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kinross.sharepoint.com/sites/Americas-EXPL-North-America-BF/Shared Documents/Deliverables/YE Investor Report/"/>
    </mc:Choice>
  </mc:AlternateContent>
  <xr:revisionPtr revIDLastSave="101" documentId="11_71414FA262EDACE74B8F050933D45EF35C62B8D3" xr6:coauthVersionLast="47" xr6:coauthVersionMax="47" xr10:uidLastSave="{92541A05-9BEB-4A36-BBEE-515918E9A367}"/>
  <bookViews>
    <workbookView xWindow="-96" yWindow="-96" windowWidth="23232" windowHeight="13872" tabRatio="841" firstSheet="4" activeTab="8" xr2:uid="{00000000-000D-0000-FFFF-FFFF00000000}"/>
  </bookViews>
  <sheets>
    <sheet name="Table of Contents" sheetId="2" r:id="rId1"/>
    <sheet name="A1- GREAT BEAR - Collar" sheetId="12" r:id="rId2"/>
    <sheet name="A2-GREAT BEAR - Assay" sheetId="13" r:id="rId3"/>
    <sheet name="B1-KETTLE RIVER - Collar" sheetId="3" r:id="rId4"/>
    <sheet name="B2-KETTLE RIVER - Assay" sheetId="4" r:id="rId5"/>
    <sheet name="C1-ROUND MOUNTAIN - Collar" sheetId="18" r:id="rId6"/>
    <sheet name="C2-ROUND MOUNTAIN - Assay" sheetId="19" r:id="rId7"/>
    <sheet name="D1-ALASKA - Collar" sheetId="6" r:id="rId8"/>
    <sheet name="D2-ALASKA - Assay" sheetId="7" r:id="rId9"/>
    <sheet name="E1-BALD MOUNTAIN - Collar" sheetId="15" r:id="rId10"/>
    <sheet name="E2-BALD MOUNTAIN - Assay" sheetId="16" r:id="rId11"/>
    <sheet name="F1-TASIAST - Collar" sheetId="9" r:id="rId12"/>
    <sheet name="F2-TASIAST - Assay" sheetId="10" r:id="rId13"/>
    <sheet name="G1-GREAT BEAR - Notes" sheetId="14" r:id="rId14"/>
    <sheet name="G2-KETTLE RIVER - Notes" sheetId="5" r:id="rId15"/>
    <sheet name="G3-ROUND MOUNTAIN - Notes" sheetId="20" r:id="rId16"/>
    <sheet name="G4-ALASKA - Notes" sheetId="8" r:id="rId17"/>
    <sheet name="G5-BALD MOUNTAIN - Notes" sheetId="17" r:id="rId18"/>
    <sheet name="G6-TASIAST - Notes" sheetId="11" r:id="rId19"/>
  </sheets>
  <definedNames>
    <definedName name="_xlnm.Print_Area" localSheetId="1">'A1- GREAT BEAR - Collar'!$A$1:$H$249</definedName>
    <definedName name="_xlnm.Print_Area" localSheetId="2">'A2-GREAT BEAR - Assay'!$A$1:$G$608</definedName>
    <definedName name="_xlnm.Print_Area" localSheetId="4">'B2-KETTLE RIVER - Assay'!$A$1:$H$289</definedName>
    <definedName name="_xlnm.Print_Area" localSheetId="5">'C1-ROUND MOUNTAIN - Collar'!$A$1:$H$28</definedName>
    <definedName name="_xlnm.Print_Area" localSheetId="6">'C2-ROUND MOUNTAIN - Assay'!$A$1:$J$69</definedName>
    <definedName name="_xlnm.Print_Area" localSheetId="7">'D1-ALASKA - Collar'!$A$1:$H$77</definedName>
    <definedName name="_xlnm.Print_Area" localSheetId="8">'D2-ALASKA - Assay'!$A$1:$H$231</definedName>
    <definedName name="_xlnm.Print_Area" localSheetId="9">'E1-BALD MOUNTAIN - Collar'!$A$1:$I$153</definedName>
    <definedName name="_xlnm.Print_Area" localSheetId="10">'E2-BALD MOUNTAIN - Assay'!$A$1:$F$184</definedName>
    <definedName name="_xlnm.Print_Area" localSheetId="11">'F1-TASIAST - Collar'!$A$1:$H$43</definedName>
    <definedName name="_xlnm.Print_Area" localSheetId="12">'F2-TASIAST - Assay'!$A$1:$F$52</definedName>
    <definedName name="_xlnm.Print_Area" localSheetId="13">'G1-GREAT BEAR - Notes'!$A$1:$G$8</definedName>
    <definedName name="_xlnm.Print_Area" localSheetId="14">'G2-KETTLE RIVER - Notes'!$A$1:$G$8</definedName>
    <definedName name="_xlnm.Print_Area" localSheetId="15">'G3-ROUND MOUNTAIN - Notes'!$A$1:$G$8</definedName>
    <definedName name="_xlnm.Print_Area" localSheetId="16">'G4-ALASKA - Notes'!$A$1:$G$8</definedName>
    <definedName name="_xlnm.Print_Area" localSheetId="17">'G5-BALD MOUNTAIN - Notes'!$A$1:$H$9</definedName>
    <definedName name="_xlnm.Print_Area" localSheetId="18">'G6-TASIAST - Notes'!$A$1:$G$7</definedName>
    <definedName name="_xlnm.Print_Area" localSheetId="0">'Table of Contents'!$A$1:$O$24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0" i="10" l="1"/>
  <c r="D49" i="10"/>
  <c r="D48" i="10"/>
  <c r="D47" i="10"/>
  <c r="D46" i="10"/>
  <c r="D45" i="10"/>
  <c r="D44" i="10"/>
  <c r="D43" i="10"/>
  <c r="D40" i="10"/>
  <c r="D39" i="10"/>
  <c r="D38" i="10"/>
  <c r="D37" i="10"/>
  <c r="D36" i="10"/>
  <c r="D34" i="10"/>
  <c r="D32" i="10"/>
  <c r="D31" i="10"/>
  <c r="D30" i="10"/>
  <c r="D29" i="10"/>
  <c r="D28" i="10"/>
  <c r="D27" i="10"/>
  <c r="D26" i="10"/>
  <c r="D25" i="10"/>
  <c r="D23" i="10"/>
  <c r="D22" i="10"/>
  <c r="D21" i="10"/>
  <c r="D20" i="10"/>
  <c r="D13" i="10"/>
  <c r="D12" i="10"/>
  <c r="D11" i="10"/>
  <c r="D7" i="10"/>
  <c r="D6" i="10"/>
</calcChain>
</file>

<file path=xl/sharedStrings.xml><?xml version="1.0" encoding="utf-8"?>
<sst xmlns="http://schemas.openxmlformats.org/spreadsheetml/2006/main" count="4133" uniqueCount="731">
  <si>
    <t>Kinross Gold reports 2023 fourth quarter and year-end results</t>
  </si>
  <si>
    <t>APPENDIX B</t>
  </si>
  <si>
    <t>TABLE OF CONTENTS - DRILL LOCATIONS AND RESULTS</t>
  </si>
  <si>
    <t>PROPERTY</t>
  </si>
  <si>
    <t>TAB</t>
  </si>
  <si>
    <t>Great Bear Drill Hole Collar Locations</t>
  </si>
  <si>
    <t>A1</t>
  </si>
  <si>
    <t>Great Bear Drill Hole Results</t>
  </si>
  <si>
    <t>A2</t>
  </si>
  <si>
    <t>Kettle River Drill Hole Collar Locations</t>
  </si>
  <si>
    <t>B1</t>
  </si>
  <si>
    <t>Kettle River Drill Hole Results</t>
  </si>
  <si>
    <t>B2</t>
  </si>
  <si>
    <t>Round Mountain Drill Hole Collar Locations</t>
  </si>
  <si>
    <t>C1</t>
  </si>
  <si>
    <t>Round Mountain Drill Hole Results</t>
  </si>
  <si>
    <t>C2</t>
  </si>
  <si>
    <t>Alaska Drill Hole Collar Locations</t>
  </si>
  <si>
    <t>D1</t>
  </si>
  <si>
    <t>Alaska Drill Hole Results</t>
  </si>
  <si>
    <t>D2</t>
  </si>
  <si>
    <t>Bald Mountain Drill Hole Collar Locations</t>
  </si>
  <si>
    <t>E1</t>
  </si>
  <si>
    <t>Bald Mountain Drill Hole Results</t>
  </si>
  <si>
    <t>E2</t>
  </si>
  <si>
    <t>Tasiast Drill Hole Collar Locations</t>
  </si>
  <si>
    <t>F1</t>
  </si>
  <si>
    <t>Tasiast Drill Hole Results</t>
  </si>
  <si>
    <t>F2</t>
  </si>
  <si>
    <t>Great Bear Explanatory Notes</t>
  </si>
  <si>
    <t>G1</t>
  </si>
  <si>
    <t>Kettle River Explanatory Notes</t>
  </si>
  <si>
    <t>G2</t>
  </si>
  <si>
    <t>Round Mountain Explanatory Notes</t>
  </si>
  <si>
    <t>G3</t>
  </si>
  <si>
    <t>Alaska Explanatory Notes</t>
  </si>
  <si>
    <t>G4</t>
  </si>
  <si>
    <t>Bald Mountain Explanatory Notes</t>
  </si>
  <si>
    <t>G5</t>
  </si>
  <si>
    <t>Tasiast Explanatory Notes</t>
  </si>
  <si>
    <t>G6</t>
  </si>
  <si>
    <t>GREAT BEAR DRILL HOLE LOCATIONS</t>
  </si>
  <si>
    <t>Please refer to Explanatory Notes in Tab G1 (LINK)</t>
  </si>
  <si>
    <t>Hole ID</t>
  </si>
  <si>
    <t>North</t>
  </si>
  <si>
    <t>East</t>
  </si>
  <si>
    <t>Elevation (m)</t>
  </si>
  <si>
    <t>Depth (m)</t>
  </si>
  <si>
    <t>Azimuth</t>
  </si>
  <si>
    <t>Dip</t>
  </si>
  <si>
    <t>Target</t>
  </si>
  <si>
    <t>BR-539</t>
  </si>
  <si>
    <t>LP</t>
  </si>
  <si>
    <t>BR-659</t>
  </si>
  <si>
    <t>BR-679</t>
  </si>
  <si>
    <t>BR-695</t>
  </si>
  <si>
    <t>BR-696</t>
  </si>
  <si>
    <t>BR-697</t>
  </si>
  <si>
    <t>BR-697A</t>
  </si>
  <si>
    <t>BR-698</t>
  </si>
  <si>
    <t>BR-699</t>
  </si>
  <si>
    <t>BR-716</t>
  </si>
  <si>
    <t>BR-717</t>
  </si>
  <si>
    <t>BR-718</t>
  </si>
  <si>
    <t>BR-719</t>
  </si>
  <si>
    <t>BR-728</t>
  </si>
  <si>
    <t>BR-729</t>
  </si>
  <si>
    <t>BR-757</t>
  </si>
  <si>
    <t>BR-758</t>
  </si>
  <si>
    <t>BR-759</t>
  </si>
  <si>
    <t>BR-766</t>
  </si>
  <si>
    <t>BR-767</t>
  </si>
  <si>
    <t>BR-768</t>
  </si>
  <si>
    <t>BR-769</t>
  </si>
  <si>
    <t>BR-769A</t>
  </si>
  <si>
    <t>BR-771</t>
  </si>
  <si>
    <t>BR-772</t>
  </si>
  <si>
    <t>BR-773</t>
  </si>
  <si>
    <t>BR-774</t>
  </si>
  <si>
    <t>BR-775</t>
  </si>
  <si>
    <t>BR-776</t>
  </si>
  <si>
    <t>BR-777</t>
  </si>
  <si>
    <t>BR-778</t>
  </si>
  <si>
    <t>BR-778C1</t>
  </si>
  <si>
    <t>BR-778C2</t>
  </si>
  <si>
    <t>BR-778C3</t>
  </si>
  <si>
    <t>BR-778C4</t>
  </si>
  <si>
    <t>BR-778C5</t>
  </si>
  <si>
    <t>BR-779</t>
  </si>
  <si>
    <t>BR-780</t>
  </si>
  <si>
    <t>BR-781</t>
  </si>
  <si>
    <t>BR-782</t>
  </si>
  <si>
    <t>BR-782A</t>
  </si>
  <si>
    <t>BR-783</t>
  </si>
  <si>
    <t>BR-784</t>
  </si>
  <si>
    <t>BR-785</t>
  </si>
  <si>
    <t>BR-786</t>
  </si>
  <si>
    <t>BR-787</t>
  </si>
  <si>
    <t>BR-788</t>
  </si>
  <si>
    <t>BR-789</t>
  </si>
  <si>
    <t>BR-790</t>
  </si>
  <si>
    <t>BR-791</t>
  </si>
  <si>
    <t>BR-792</t>
  </si>
  <si>
    <t>BR-793</t>
  </si>
  <si>
    <t>BR-794</t>
  </si>
  <si>
    <t>BR-795</t>
  </si>
  <si>
    <t>BR-796</t>
  </si>
  <si>
    <t>BR-797</t>
  </si>
  <si>
    <t>BR-798</t>
  </si>
  <si>
    <t>BR-798C1</t>
  </si>
  <si>
    <t>BR-798C2</t>
  </si>
  <si>
    <t>BR-798C2A</t>
  </si>
  <si>
    <t>BR-798C3</t>
  </si>
  <si>
    <t>BR-798C4</t>
  </si>
  <si>
    <t>BR-798C4A</t>
  </si>
  <si>
    <t>BR-799</t>
  </si>
  <si>
    <t>BR-799A</t>
  </si>
  <si>
    <t>BR-799B</t>
  </si>
  <si>
    <t>BR-799C</t>
  </si>
  <si>
    <t>BR-799D</t>
  </si>
  <si>
    <t>BR-799DC1</t>
  </si>
  <si>
    <t>BR-800</t>
  </si>
  <si>
    <t>BR-801</t>
  </si>
  <si>
    <t>BR-802</t>
  </si>
  <si>
    <t>BR-803</t>
  </si>
  <si>
    <t>BR-804</t>
  </si>
  <si>
    <t>BR-805</t>
  </si>
  <si>
    <t>BR-806</t>
  </si>
  <si>
    <t>BR-807</t>
  </si>
  <si>
    <t>BR-808</t>
  </si>
  <si>
    <t>BR-809</t>
  </si>
  <si>
    <t>BR-810</t>
  </si>
  <si>
    <t>BR-811</t>
  </si>
  <si>
    <t>BR-812</t>
  </si>
  <si>
    <t>BR-813</t>
  </si>
  <si>
    <t>BR-813W1</t>
  </si>
  <si>
    <t>BR-814</t>
  </si>
  <si>
    <t>BR-814C1</t>
  </si>
  <si>
    <t>BR-814C1A</t>
  </si>
  <si>
    <t>BR-814C2</t>
  </si>
  <si>
    <t>BR-814C2A</t>
  </si>
  <si>
    <t>BR-814C3</t>
  </si>
  <si>
    <t>BR-814C3A</t>
  </si>
  <si>
    <t>BR-814C4</t>
  </si>
  <si>
    <t>BR-814C4A</t>
  </si>
  <si>
    <t>BR-814C5</t>
  </si>
  <si>
    <t>BR-814C6</t>
  </si>
  <si>
    <t>BR-815</t>
  </si>
  <si>
    <t>BR-816</t>
  </si>
  <si>
    <t>BR-817</t>
  </si>
  <si>
    <t>BR-818</t>
  </si>
  <si>
    <t>BR-819</t>
  </si>
  <si>
    <t>BR-820</t>
  </si>
  <si>
    <t>BR-820A</t>
  </si>
  <si>
    <t>BR-821</t>
  </si>
  <si>
    <t>BR-822</t>
  </si>
  <si>
    <t>BR-823</t>
  </si>
  <si>
    <t>BR-824</t>
  </si>
  <si>
    <t>BR-825</t>
  </si>
  <si>
    <t>BR-826</t>
  </si>
  <si>
    <t>BR-827</t>
  </si>
  <si>
    <t>BR-828</t>
  </si>
  <si>
    <t>BR-829</t>
  </si>
  <si>
    <t>BR-830</t>
  </si>
  <si>
    <t>BR-831</t>
  </si>
  <si>
    <t>BR-832</t>
  </si>
  <si>
    <t>BR-832C1</t>
  </si>
  <si>
    <t>BR-832C2</t>
  </si>
  <si>
    <t>BR-832C2A</t>
  </si>
  <si>
    <t>BR-832C2B</t>
  </si>
  <si>
    <t>BR-832C3</t>
  </si>
  <si>
    <t>BR-832C4</t>
  </si>
  <si>
    <t>BR-833</t>
  </si>
  <si>
    <t>BR-834</t>
  </si>
  <si>
    <t>BR-835</t>
  </si>
  <si>
    <t>BR-835A</t>
  </si>
  <si>
    <t>BR-835B</t>
  </si>
  <si>
    <t>BR-836</t>
  </si>
  <si>
    <t>BR-837</t>
  </si>
  <si>
    <t>BR-838</t>
  </si>
  <si>
    <t>BR-839</t>
  </si>
  <si>
    <t>BR-840</t>
  </si>
  <si>
    <t>BR-841</t>
  </si>
  <si>
    <t>BR-842</t>
  </si>
  <si>
    <t>BR-843</t>
  </si>
  <si>
    <t>BR-843A</t>
  </si>
  <si>
    <t>BR-843AC1</t>
  </si>
  <si>
    <t>BR-843AC1A</t>
  </si>
  <si>
    <t>BR-843AC2</t>
  </si>
  <si>
    <t>BR-844</t>
  </si>
  <si>
    <t>BR-844C1</t>
  </si>
  <si>
    <t>BR-844C2</t>
  </si>
  <si>
    <t>BR-844C2A</t>
  </si>
  <si>
    <t>BR-844C2B</t>
  </si>
  <si>
    <t>BR-845</t>
  </si>
  <si>
    <t>BR-846</t>
  </si>
  <si>
    <t>BR-847</t>
  </si>
  <si>
    <t>BR-850</t>
  </si>
  <si>
    <t>BR-851</t>
  </si>
  <si>
    <t>BR-852</t>
  </si>
  <si>
    <t>BR-853</t>
  </si>
  <si>
    <t>BR-854</t>
  </si>
  <si>
    <t>BR-854A</t>
  </si>
  <si>
    <t>BR-860</t>
  </si>
  <si>
    <t>BR-861</t>
  </si>
  <si>
    <t>BR-862</t>
  </si>
  <si>
    <t>BR-863</t>
  </si>
  <si>
    <t>BR-864</t>
  </si>
  <si>
    <t>BR-865</t>
  </si>
  <si>
    <t>BR-866</t>
  </si>
  <si>
    <t>BR-867</t>
  </si>
  <si>
    <t>BR-867A</t>
  </si>
  <si>
    <t>BR-870</t>
  </si>
  <si>
    <t>BR-870C1</t>
  </si>
  <si>
    <t>BR-870C2</t>
  </si>
  <si>
    <t>BR-870C3</t>
  </si>
  <si>
    <t>BR-870C3A</t>
  </si>
  <si>
    <t>BR-870C4</t>
  </si>
  <si>
    <t>BR-870C4A</t>
  </si>
  <si>
    <t>BR-870C4B</t>
  </si>
  <si>
    <t>BR-870C4C</t>
  </si>
  <si>
    <t>BR-870C4D</t>
  </si>
  <si>
    <t>BR-870C4E</t>
  </si>
  <si>
    <t>BR-870C5</t>
  </si>
  <si>
    <t>BR-870C5A</t>
  </si>
  <si>
    <t>BR-880</t>
  </si>
  <si>
    <t>BR-881</t>
  </si>
  <si>
    <t>BR-882</t>
  </si>
  <si>
    <t>BR-883</t>
  </si>
  <si>
    <t>BR-884</t>
  </si>
  <si>
    <t>BR-890</t>
  </si>
  <si>
    <t>BR-890A</t>
  </si>
  <si>
    <t>BR-891</t>
  </si>
  <si>
    <t>BR-900</t>
  </si>
  <si>
    <t>BR-900A</t>
  </si>
  <si>
    <t>BR-900B</t>
  </si>
  <si>
    <t>BR-900C1</t>
  </si>
  <si>
    <t>DHZ-062</t>
  </si>
  <si>
    <t>HINGE</t>
  </si>
  <si>
    <t>DHZ-063</t>
  </si>
  <si>
    <t>DL-049</t>
  </si>
  <si>
    <t>DL-050</t>
  </si>
  <si>
    <t>DL-085C1</t>
  </si>
  <si>
    <t>DL-085C2</t>
  </si>
  <si>
    <t>DL-085C3</t>
  </si>
  <si>
    <t>DL-085C4</t>
  </si>
  <si>
    <t>DL-085C5</t>
  </si>
  <si>
    <t>DL-085C6</t>
  </si>
  <si>
    <t>DL-085C7</t>
  </si>
  <si>
    <t>DL-090</t>
  </si>
  <si>
    <t>DL-093</t>
  </si>
  <si>
    <t>DL-117</t>
  </si>
  <si>
    <t>DL-131</t>
  </si>
  <si>
    <t>DL-131C1</t>
  </si>
  <si>
    <t>DL-131C2</t>
  </si>
  <si>
    <t>DL-131C3</t>
  </si>
  <si>
    <t>DL-131C4</t>
  </si>
  <si>
    <t>DL-134</t>
  </si>
  <si>
    <t>DL-143</t>
  </si>
  <si>
    <t>DL-144</t>
  </si>
  <si>
    <t>DL-145</t>
  </si>
  <si>
    <t>DL-146</t>
  </si>
  <si>
    <t>DL-147</t>
  </si>
  <si>
    <t>DL-148</t>
  </si>
  <si>
    <t>DL-149</t>
  </si>
  <si>
    <t>BR-653</t>
  </si>
  <si>
    <t>BRDISC</t>
  </si>
  <si>
    <t>BR-654</t>
  </si>
  <si>
    <t>BR-655</t>
  </si>
  <si>
    <t>BR-656</t>
  </si>
  <si>
    <t>BR-667</t>
  </si>
  <si>
    <t>BR-669</t>
  </si>
  <si>
    <t>BR-694</t>
  </si>
  <si>
    <t>YAURO</t>
  </si>
  <si>
    <t>BR-708A</t>
  </si>
  <si>
    <t>AURO</t>
  </si>
  <si>
    <t>BR-720</t>
  </si>
  <si>
    <t>BR-732</t>
  </si>
  <si>
    <t>VIGGO</t>
  </si>
  <si>
    <t>BR-733</t>
  </si>
  <si>
    <t>BR-734</t>
  </si>
  <si>
    <t>BR-735</t>
  </si>
  <si>
    <t>BR-736</t>
  </si>
  <si>
    <t>BR-739</t>
  </si>
  <si>
    <t>BR-740</t>
  </si>
  <si>
    <t>BR-741</t>
  </si>
  <si>
    <t>BR-742</t>
  </si>
  <si>
    <t>BR-743</t>
  </si>
  <si>
    <t>BR-755</t>
  </si>
  <si>
    <t>BR-756</t>
  </si>
  <si>
    <t>BR-762</t>
  </si>
  <si>
    <t>BR-765</t>
  </si>
  <si>
    <t>BR-770</t>
  </si>
  <si>
    <t>DL-083</t>
  </si>
  <si>
    <t>LIMB</t>
  </si>
  <si>
    <t>DL-088</t>
  </si>
  <si>
    <t>DL-089</t>
  </si>
  <si>
    <t>DL-100</t>
  </si>
  <si>
    <t>DL-101</t>
  </si>
  <si>
    <t>DL-114</t>
  </si>
  <si>
    <t>DL-132</t>
  </si>
  <si>
    <t>DL-133</t>
  </si>
  <si>
    <t>GREAT BEAR DRILL HOLE RESULTS</t>
  </si>
  <si>
    <t>Category</t>
  </si>
  <si>
    <t>From</t>
  </si>
  <si>
    <t>To</t>
  </si>
  <si>
    <t>Interval (m)</t>
  </si>
  <si>
    <t>True width (m)</t>
  </si>
  <si>
    <t>Au (g/t)</t>
  </si>
  <si>
    <t>and</t>
  </si>
  <si>
    <t>including</t>
  </si>
  <si>
    <t>and including</t>
  </si>
  <si>
    <t>No significant intersections</t>
  </si>
  <si>
    <t>No Significiant Intersections</t>
  </si>
  <si>
    <t>No Significant Intersections</t>
  </si>
  <si>
    <t>No samples</t>
  </si>
  <si>
    <t>Pending</t>
  </si>
  <si>
    <t>KETTLE RIVER DRILL HOLE LOCATIONS</t>
  </si>
  <si>
    <t>Please refer to Explanatory Notes in Tab G2 (LINK)</t>
  </si>
  <si>
    <t>K3</t>
  </si>
  <si>
    <t>East Veins (EVP)</t>
  </si>
  <si>
    <t>K5</t>
  </si>
  <si>
    <t>Roadrunner</t>
  </si>
  <si>
    <t>K2 North</t>
  </si>
  <si>
    <t>Stealth</t>
  </si>
  <si>
    <t>K5/Barracuda</t>
  </si>
  <si>
    <t>North Kettle</t>
  </si>
  <si>
    <t>Challenger</t>
  </si>
  <si>
    <t>Marlin</t>
  </si>
  <si>
    <t>Skylark</t>
  </si>
  <si>
    <t>Viper</t>
  </si>
  <si>
    <t>Barracuda</t>
  </si>
  <si>
    <t>WZ</t>
  </si>
  <si>
    <t>IP</t>
  </si>
  <si>
    <t>KETTLE RIVER DRILL HOLE RESULTS</t>
  </si>
  <si>
    <t>TW Interval (m)</t>
  </si>
  <si>
    <t>No Significant Intercept</t>
  </si>
  <si>
    <t>No SI - Best intercept</t>
  </si>
  <si>
    <t>Galaxie</t>
  </si>
  <si>
    <t>East Veins</t>
  </si>
  <si>
    <t>Including</t>
  </si>
  <si>
    <t>No Assay - Soil Geotech</t>
  </si>
  <si>
    <t>Also including</t>
  </si>
  <si>
    <t>No SI</t>
  </si>
  <si>
    <t>Assays Pending</t>
  </si>
  <si>
    <t>Not assayed - Geotechnical</t>
  </si>
  <si>
    <t>Drilling in Progress</t>
  </si>
  <si>
    <t>ROUND MOUNTAIN DRILL HOLE LOCATIONS</t>
  </si>
  <si>
    <t>Please refer to Explanatory Notes in Tab G3 (LINK)</t>
  </si>
  <si>
    <t xml:space="preserve">Depth (m) </t>
  </si>
  <si>
    <t>D-1180</t>
  </si>
  <si>
    <t xml:space="preserve">GH - Alexandria </t>
  </si>
  <si>
    <t>D-1181</t>
  </si>
  <si>
    <t>GH - Jersey</t>
  </si>
  <si>
    <t>D-1184</t>
  </si>
  <si>
    <t>D-1185</t>
  </si>
  <si>
    <t xml:space="preserve">RM - Phase X UG </t>
  </si>
  <si>
    <t>D-1186</t>
  </si>
  <si>
    <t xml:space="preserve">GH - Gold Hill </t>
  </si>
  <si>
    <t>D-1187</t>
  </si>
  <si>
    <t xml:space="preserve">GH - Mid-Atlantic </t>
  </si>
  <si>
    <t>D-1188</t>
  </si>
  <si>
    <t>D-1184-S1</t>
  </si>
  <si>
    <t>D-1189</t>
  </si>
  <si>
    <t>D-1190</t>
  </si>
  <si>
    <t>D-1191</t>
  </si>
  <si>
    <t>D-1192</t>
  </si>
  <si>
    <t>D-1193</t>
  </si>
  <si>
    <t>D-1194</t>
  </si>
  <si>
    <t>D-1195</t>
  </si>
  <si>
    <t>D-1195-S1</t>
  </si>
  <si>
    <t>Directional hole steered off D-1195 @651 m</t>
  </si>
  <si>
    <t>D-1196</t>
  </si>
  <si>
    <t>D-1240</t>
  </si>
  <si>
    <t>D-1241</t>
  </si>
  <si>
    <t>GH - precollar</t>
  </si>
  <si>
    <t>D-1242</t>
  </si>
  <si>
    <t>EH-11084</t>
  </si>
  <si>
    <t>2022 results reporting in 2023</t>
  </si>
  <si>
    <t>ROUND MOUNTAIN DRILL HOLE RESULTS</t>
  </si>
  <si>
    <t>True Width (m)</t>
  </si>
  <si>
    <t>Ag (ppm)</t>
  </si>
  <si>
    <t>Au Eq (g/t)</t>
  </si>
  <si>
    <t xml:space="preserve">No significant intercepts </t>
  </si>
  <si>
    <t xml:space="preserve">GH - Jersey </t>
  </si>
  <si>
    <t>GH - Mid-Atlantic</t>
  </si>
  <si>
    <t>Pre-collar, no samples</t>
  </si>
  <si>
    <t xml:space="preserve">GH - E Alexandria </t>
  </si>
  <si>
    <t>ALASKA DRILL HOLE LOCATIONS</t>
  </si>
  <si>
    <t>Please refer to Explanatory Notes in Tab G4 (LINK)</t>
  </si>
  <si>
    <t>FFC22-1854</t>
  </si>
  <si>
    <t>FFC22-1855</t>
  </si>
  <si>
    <t>FFC23-1859</t>
  </si>
  <si>
    <t>FFC23-1860</t>
  </si>
  <si>
    <t>FFC23-1861</t>
  </si>
  <si>
    <t>FFC23-1863</t>
  </si>
  <si>
    <t>FFC23-1867</t>
  </si>
  <si>
    <t>FFC23-1868</t>
  </si>
  <si>
    <t>FFC23-1871</t>
  </si>
  <si>
    <t>FFC23-1874</t>
  </si>
  <si>
    <t>FFC23-1875</t>
  </si>
  <si>
    <t>FFC23-1875A</t>
  </si>
  <si>
    <t>FFC23-1876</t>
  </si>
  <si>
    <t>FFC23-1877</t>
  </si>
  <si>
    <t>FFC23-1878</t>
  </si>
  <si>
    <t>FFC23-1879</t>
  </si>
  <si>
    <t>FFC23-1880</t>
  </si>
  <si>
    <t>FFC23-1881</t>
  </si>
  <si>
    <t>FFC23-1883</t>
  </si>
  <si>
    <t>FFC23-1884</t>
  </si>
  <si>
    <t>FFC23-1885</t>
  </si>
  <si>
    <t>FFC23-1886</t>
  </si>
  <si>
    <t>FFC23-1887</t>
  </si>
  <si>
    <t>FFC23-1888</t>
  </si>
  <si>
    <t>FFC23-1889</t>
  </si>
  <si>
    <t>FFC23-1890</t>
  </si>
  <si>
    <t>FFC23-1891</t>
  </si>
  <si>
    <t>FFC23-1892</t>
  </si>
  <si>
    <t>FFC23-1893</t>
  </si>
  <si>
    <t>FFC23-1894</t>
  </si>
  <si>
    <t>FFC23-1895</t>
  </si>
  <si>
    <t>FFC23-1896</t>
  </si>
  <si>
    <t>FFC23-1897</t>
  </si>
  <si>
    <t>FFC23-1898</t>
  </si>
  <si>
    <t>FFC23-1899</t>
  </si>
  <si>
    <t>FFC23-1900</t>
  </si>
  <si>
    <t>FFC23-1901</t>
  </si>
  <si>
    <t>FFC23-1902</t>
  </si>
  <si>
    <t>FFC23-1903</t>
  </si>
  <si>
    <t>FFC23-1904</t>
  </si>
  <si>
    <t>FFC23-1905</t>
  </si>
  <si>
    <t>FFC23-1906</t>
  </si>
  <si>
    <t>FFR23-1862</t>
  </si>
  <si>
    <t>FFR23-1864</t>
  </si>
  <si>
    <t>FFR23-1865</t>
  </si>
  <si>
    <t>FFR23-1866</t>
  </si>
  <si>
    <t>FFR23-1869</t>
  </si>
  <si>
    <t>FFR23-1870</t>
  </si>
  <si>
    <t>FFR23-1872</t>
  </si>
  <si>
    <t>FFR23-1873</t>
  </si>
  <si>
    <t>TET22539</t>
  </si>
  <si>
    <t>Manh Choh - Discovery</t>
  </si>
  <si>
    <t>TET22540</t>
  </si>
  <si>
    <t>TET22541</t>
  </si>
  <si>
    <t>TET22542</t>
  </si>
  <si>
    <t>TET22543</t>
  </si>
  <si>
    <t>TET22544</t>
  </si>
  <si>
    <t>Manh Choh - Ridgeline</t>
  </si>
  <si>
    <t>TET22545</t>
  </si>
  <si>
    <t>TET22546</t>
  </si>
  <si>
    <t>Manh Choh - North - East Ext</t>
  </si>
  <si>
    <t>TET22547</t>
  </si>
  <si>
    <t>TET22548</t>
  </si>
  <si>
    <t>Manh Choh - Geotech</t>
  </si>
  <si>
    <t>TET22549</t>
  </si>
  <si>
    <t>TET23555</t>
  </si>
  <si>
    <t>TET23556</t>
  </si>
  <si>
    <t>TET23557</t>
  </si>
  <si>
    <t>TET23558</t>
  </si>
  <si>
    <t>TET23559</t>
  </si>
  <si>
    <t>TET23560</t>
  </si>
  <si>
    <t>TET23561</t>
  </si>
  <si>
    <t>TET23562</t>
  </si>
  <si>
    <t>TET23563</t>
  </si>
  <si>
    <t>TET23564</t>
  </si>
  <si>
    <t>ALASKA DRILL HOLE RESULTS</t>
  </si>
  <si>
    <t>TW (m)</t>
  </si>
  <si>
    <t>No significant intercepts</t>
  </si>
  <si>
    <t>BALD MOUNTAIN DRILL HOLE COLLAR LOCATIONS</t>
  </si>
  <si>
    <t>Please refer to Explanatory Notes in Tab G5 (LINK)</t>
  </si>
  <si>
    <t>HoleId</t>
  </si>
  <si>
    <t>UTM NAD27 X calc</t>
  </si>
  <si>
    <t>UTM NAD27 Y calc</t>
  </si>
  <si>
    <t>HoleType</t>
  </si>
  <si>
    <t>L23-001</t>
  </si>
  <si>
    <t>Luxe</t>
  </si>
  <si>
    <t>RC</t>
  </si>
  <si>
    <t>L23-002</t>
  </si>
  <si>
    <t>L23-004</t>
  </si>
  <si>
    <t>L23-008</t>
  </si>
  <si>
    <t>L23-009</t>
  </si>
  <si>
    <t>L23-010</t>
  </si>
  <si>
    <t>L23-011</t>
  </si>
  <si>
    <t>L23-012</t>
  </si>
  <si>
    <t>L23-013</t>
  </si>
  <si>
    <t>L23-014</t>
  </si>
  <si>
    <t>L23-015</t>
  </si>
  <si>
    <t>L23-016</t>
  </si>
  <si>
    <t>L23-019</t>
  </si>
  <si>
    <t>L23-020</t>
  </si>
  <si>
    <t>L23-021</t>
  </si>
  <si>
    <t>L23-022</t>
  </si>
  <si>
    <t>L23-023</t>
  </si>
  <si>
    <t>L23-024</t>
  </si>
  <si>
    <t>L23-025</t>
  </si>
  <si>
    <t>L23-026</t>
  </si>
  <si>
    <t>L23-027</t>
  </si>
  <si>
    <t>L23-028</t>
  </si>
  <si>
    <t>L23-031</t>
  </si>
  <si>
    <t>L23-032</t>
  </si>
  <si>
    <t>L23-039</t>
  </si>
  <si>
    <t>L23-043</t>
  </si>
  <si>
    <t>L23-046</t>
  </si>
  <si>
    <t>L23-047</t>
  </si>
  <si>
    <t>V23-001</t>
  </si>
  <si>
    <t>Vantage</t>
  </si>
  <si>
    <t>V23-002</t>
  </si>
  <si>
    <t>V23-003</t>
  </si>
  <si>
    <t>V23-004</t>
  </si>
  <si>
    <t>WP23-001</t>
  </si>
  <si>
    <t>Duke</t>
  </si>
  <si>
    <t>WP23-002</t>
  </si>
  <si>
    <t>WP23-003</t>
  </si>
  <si>
    <t>WP23-004</t>
  </si>
  <si>
    <t>WP23-005</t>
  </si>
  <si>
    <t>WP23-006</t>
  </si>
  <si>
    <t>WP23-007</t>
  </si>
  <si>
    <t>WP23-008</t>
  </si>
  <si>
    <t>WP23-009</t>
  </si>
  <si>
    <t>WP23-010</t>
  </si>
  <si>
    <t>WP23-011</t>
  </si>
  <si>
    <t>WP23-012</t>
  </si>
  <si>
    <t>WP23-013</t>
  </si>
  <si>
    <t>WP23-014</t>
  </si>
  <si>
    <t>WP23-015</t>
  </si>
  <si>
    <t>WP23-016</t>
  </si>
  <si>
    <t>WP23-017</t>
  </si>
  <si>
    <t>WP23-018</t>
  </si>
  <si>
    <t>Poker</t>
  </si>
  <si>
    <t>WP23-019</t>
  </si>
  <si>
    <t>WP23-020</t>
  </si>
  <si>
    <t>WP23-021</t>
  </si>
  <si>
    <t>WP23-022</t>
  </si>
  <si>
    <t>WP23-023</t>
  </si>
  <si>
    <t>WP23-024</t>
  </si>
  <si>
    <t>WP23-025</t>
  </si>
  <si>
    <t>WP23-026</t>
  </si>
  <si>
    <t>WP23-027</t>
  </si>
  <si>
    <t>WP23-028</t>
  </si>
  <si>
    <t>WP23-032</t>
  </si>
  <si>
    <t>B23-001</t>
  </si>
  <si>
    <t>Bida/Horseshoe</t>
  </si>
  <si>
    <t>B23-002</t>
  </si>
  <si>
    <t>B23-003</t>
  </si>
  <si>
    <t>B23-004</t>
  </si>
  <si>
    <t>B23-005</t>
  </si>
  <si>
    <t>B23-006</t>
  </si>
  <si>
    <t>B23-007</t>
  </si>
  <si>
    <t>B23-008</t>
  </si>
  <si>
    <t>B23-009</t>
  </si>
  <si>
    <t>B23-010</t>
  </si>
  <si>
    <t>B23-011</t>
  </si>
  <si>
    <t>B23-012</t>
  </si>
  <si>
    <t>B23-013</t>
  </si>
  <si>
    <t>B23-014</t>
  </si>
  <si>
    <t>B23-015</t>
  </si>
  <si>
    <t>B23-016</t>
  </si>
  <si>
    <t>B23-017</t>
  </si>
  <si>
    <t>B23-018</t>
  </si>
  <si>
    <t>B23-019</t>
  </si>
  <si>
    <t>B23-020</t>
  </si>
  <si>
    <t>B23-021</t>
  </si>
  <si>
    <t>B23-022</t>
  </si>
  <si>
    <t>B23-023</t>
  </si>
  <si>
    <t>B23-024</t>
  </si>
  <si>
    <t>B23-025</t>
  </si>
  <si>
    <t>B23-026</t>
  </si>
  <si>
    <t>B23-027</t>
  </si>
  <si>
    <t>B23-028</t>
  </si>
  <si>
    <t>B23-029</t>
  </si>
  <si>
    <t>B23-030</t>
  </si>
  <si>
    <t>B23-031</t>
  </si>
  <si>
    <t>B23-032</t>
  </si>
  <si>
    <t>B23-033</t>
  </si>
  <si>
    <t>B23-034</t>
  </si>
  <si>
    <t>B23-035</t>
  </si>
  <si>
    <t>B23-036</t>
  </si>
  <si>
    <t>B23-037</t>
  </si>
  <si>
    <t>B23-038</t>
  </si>
  <si>
    <t>B23-039</t>
  </si>
  <si>
    <t>GX23-001</t>
  </si>
  <si>
    <t>Galaxy</t>
  </si>
  <si>
    <t>GX23-002</t>
  </si>
  <si>
    <t>GX23-003</t>
  </si>
  <si>
    <t>GX23-004</t>
  </si>
  <si>
    <t>GX23-005</t>
  </si>
  <si>
    <t>GX23-006</t>
  </si>
  <si>
    <t>GX23-007</t>
  </si>
  <si>
    <t>GX23-008</t>
  </si>
  <si>
    <t>GX23-009</t>
  </si>
  <si>
    <t>GX23-010</t>
  </si>
  <si>
    <t>GX23-011</t>
  </si>
  <si>
    <t>GX23-012</t>
  </si>
  <si>
    <t>GX23-013</t>
  </si>
  <si>
    <t>GX23-014</t>
  </si>
  <si>
    <t>Y23-017</t>
  </si>
  <si>
    <t>Yankee</t>
  </si>
  <si>
    <t>Y23-018</t>
  </si>
  <si>
    <t>Y23-019</t>
  </si>
  <si>
    <t>Y23-020</t>
  </si>
  <si>
    <t>Y23-021</t>
  </si>
  <si>
    <t>Y23-022</t>
  </si>
  <si>
    <t>Y23-023</t>
  </si>
  <si>
    <t>Y23-024</t>
  </si>
  <si>
    <t>Y23-025</t>
  </si>
  <si>
    <t>Y23-026</t>
  </si>
  <si>
    <t>Y23-027</t>
  </si>
  <si>
    <t>Y23-028</t>
  </si>
  <si>
    <t>Y23-029</t>
  </si>
  <si>
    <t>Y23-030</t>
  </si>
  <si>
    <t>Y23-031</t>
  </si>
  <si>
    <t>Y23-032</t>
  </si>
  <si>
    <t>Y23-033</t>
  </si>
  <si>
    <t>Y23-034</t>
  </si>
  <si>
    <t>Y23-035</t>
  </si>
  <si>
    <t>Y23-036</t>
  </si>
  <si>
    <t>Y23-037</t>
  </si>
  <si>
    <t>Y23-038</t>
  </si>
  <si>
    <t>Y23-039</t>
  </si>
  <si>
    <t>Y23-040</t>
  </si>
  <si>
    <t>Y23-041</t>
  </si>
  <si>
    <t>Y23-042</t>
  </si>
  <si>
    <t>Y23-043</t>
  </si>
  <si>
    <t>Y23-044</t>
  </si>
  <si>
    <t>Y23-045</t>
  </si>
  <si>
    <t>Y23-046</t>
  </si>
  <si>
    <t>Y23-047</t>
  </si>
  <si>
    <t>Y23-048</t>
  </si>
  <si>
    <t>Y23-049</t>
  </si>
  <si>
    <t>Y23-050</t>
  </si>
  <si>
    <t>BALD MOUNTAIN ASSAY RESULTS</t>
  </si>
  <si>
    <t>No significant intercept</t>
  </si>
  <si>
    <t>Saddle</t>
  </si>
  <si>
    <t>Bida/Horeshoe</t>
  </si>
  <si>
    <t>TASIAST DRILL HOLE LOCATIONS</t>
  </si>
  <si>
    <t>Please refer to Explanatory Notes in Tab G6 (LINK)</t>
  </si>
  <si>
    <t>TA15475RC</t>
  </si>
  <si>
    <t>C68W</t>
  </si>
  <si>
    <t>TA15476RC</t>
  </si>
  <si>
    <t>TA15477RC</t>
  </si>
  <si>
    <t>TA15478RC</t>
  </si>
  <si>
    <t>TA15479RC</t>
  </si>
  <si>
    <t>TA15480RC</t>
  </si>
  <si>
    <t>TA15481ARC</t>
  </si>
  <si>
    <t>TA15482RC</t>
  </si>
  <si>
    <t>TA15483RC</t>
  </si>
  <si>
    <t>TA15484RC</t>
  </si>
  <si>
    <t>TA15485RC</t>
  </si>
  <si>
    <t>TA15486RC</t>
  </si>
  <si>
    <t>TA15487RC</t>
  </si>
  <si>
    <t>TA15488RC</t>
  </si>
  <si>
    <t>TA15489RC</t>
  </si>
  <si>
    <t>TA15490RC</t>
  </si>
  <si>
    <t>TA15491RC</t>
  </si>
  <si>
    <t>TA15492RC</t>
  </si>
  <si>
    <t>TA15493ARC</t>
  </si>
  <si>
    <t>TA15494RC</t>
  </si>
  <si>
    <t>TA15495RC</t>
  </si>
  <si>
    <t>TA15496RC</t>
  </si>
  <si>
    <t>TA15497RC</t>
  </si>
  <si>
    <t>TA15498RC</t>
  </si>
  <si>
    <t>TA15499RC</t>
  </si>
  <si>
    <t>TA15500RC</t>
  </si>
  <si>
    <t>TA15501RC</t>
  </si>
  <si>
    <t>TA15502RC</t>
  </si>
  <si>
    <t>TA15503RC</t>
  </si>
  <si>
    <t>TA15504RC</t>
  </si>
  <si>
    <t>TA15505RC</t>
  </si>
  <si>
    <t>C68E</t>
  </si>
  <si>
    <t>TA15506ARC</t>
  </si>
  <si>
    <t>TA15507RC</t>
  </si>
  <si>
    <t>TA15508RC</t>
  </si>
  <si>
    <t>TA15509RC</t>
  </si>
  <si>
    <t>TA15510RC</t>
  </si>
  <si>
    <t>TA15511RC</t>
  </si>
  <si>
    <t>TA15512RC</t>
  </si>
  <si>
    <t>TASIAST DRILL HOLE RESULTS</t>
  </si>
  <si>
    <t>C6W</t>
  </si>
  <si>
    <t>GREAT BEAR EXPLANATORY NOTES</t>
  </si>
  <si>
    <t>On the Great Bear Project 244 NQ Diamond Drill holes were drilled in 2023. All BR prefixed drill holes were targeting deep infered resouirce growth of the LP deposit while the DL prefix holes targeted the hinge Zone at depth. REG prefixed holes were completed as regional exploration and condemnation drilling.</t>
  </si>
  <si>
    <t>All holes are reported in NAD 83 UTM Zone 15N</t>
  </si>
  <si>
    <t xml:space="preserve">The NQ diamond core samples are typically sampled on nominal 0.5-1.5m ntervals. Samples are sawed in half, along the length, with half placed in a clean sample bag and sent to the lab, with the remaining half stored on site in core boxes. QAQC samples including certified standards, blanks are included on an average of 5 each per 100 sample batch (10%), field duplicates inserted selectively for mineralized material. All samples are sent to Actlabs in Thunder Bay, Ontario Canada. A nominal 50 g pulp is fire assayed with AA finish. Samples with fire assay values &gt;5 ppm have a second pulp split assayed by gravimetric method. All samples also are processed by total digestion ICPOES 40 element suite. </t>
  </si>
  <si>
    <t xml:space="preserve">All results for the Great Bear Project are reported on the attached table as Au grams per ton (Au g/t). A 0.3g/t lower cutoff applied with no more than 5 metres of internal dilution, while shorter sub intervals are based upon a 3 g/t cut off. Both down hole length and true widths have been reported.  </t>
  </si>
  <si>
    <t>The technical information about the Company’s drilling and exploration activities at Great Bear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</si>
  <si>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KETTLE RIVER EXPLANATORY NOTES</t>
  </si>
  <si>
    <t>Results are reported for 113 HQ diamond drill core holes: 99 underground holes from Curlew Basin and 14 surface holes in Curlew District. Awaiting results for an additional 3 total drill holes, all underground.</t>
  </si>
  <si>
    <t>Collar locations are reported in UTM NAD83 Z11N.</t>
  </si>
  <si>
    <r>
      <t>Samples are typically collected in 1.2 metre intervals. Samples are sawed in half along the long axis of the core, one half is places into a clean polyester bag and is sent to the lab, and the remaining half is stored on site in core boxes. QAQC samples consisting of certified standards and blanks and duplicates are included 5 out of 40 times per batch (12.5%) of samples analyzed. All samples were s</t>
    </r>
    <r>
      <rPr>
        <sz val="10"/>
        <rFont val="Arial"/>
        <family val="2"/>
      </rPr>
      <t>ent to ALS Minerals in Reno or Elko Nevada, USA. An ISO/IEC 17025:2005 ce</t>
    </r>
    <r>
      <rPr>
        <sz val="10"/>
        <color theme="1"/>
        <rFont val="Arial"/>
        <family val="2"/>
      </rPr>
      <t>rtified laboratory, for analysis. A 50 gram sub-sample is fire assayed with ICP finish. Samples with fire assay values &gt;10 g/t are re-assayed with a gravimetric finish.</t>
    </r>
  </si>
  <si>
    <t xml:space="preserve">All results from the 2023 holes are reported as Au grams per metric tonne (Au g/t). Composite assay intervals reported for diamond drill core results are calculated by taking a weighted average of gold fire assay values. The result criteria is the interval must be &gt;3.7g/t Au over 1.8m. True interval widths are reported. </t>
  </si>
  <si>
    <t>The technical information about the Company’s drilling and exploration activities at Kettle River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</si>
  <si>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ROUND MOUNTAIN EXPLANATORY NOTES</t>
  </si>
  <si>
    <t>A total of 11 diamond core exploration drillholes and 3 RC pre-collars were completed at Gold Hilll in 2023,  complete results are reported for all 11 holes. Results from the 3 RC pre-collars are still pending. Diamond drill holes are of HQ and PQ diameters. Results are also reported for 7 diamond drillholes drilled in 2022, with assays received in February 2023</t>
  </si>
  <si>
    <t>Collar locations are reported in UTM NAD83 Zone 11N meter coordinates, with elevations given in meters.</t>
  </si>
  <si>
    <t xml:space="preserve">PQ and HQ diamond core is sampled according to lithological, alteration, mineralization, and vein boundaries, but the maximum sample interval does not exceed 1.5 m in length. Samples are sawn in half along core axis, then one half is placed in a new sample bag and sent to the lab, with the remaining half stored on-site in plastic core boxes. QAQC samples including certified standards, blanks and field duplicates are included at a rate of 1 (each) per 30 samples, using best practices for insertion; additional QAQC samples may be utilized for special situations, including coarse gold occurences. All samples are sent to ALS Minerals in Reno, Nevada, USA, an ISO/IEC 17025:2005 certified laboratory. A nominal 50 g pulp is fire assayed with AAS finish. Samples with fire assay values &gt;10 ppm have a second pulp split assayed by gravimetric method.       
</t>
  </si>
  <si>
    <t>The technical information about the Company’s drilling and exploration activities at Round Mountain contained in this news release has been prepared under the supervision of the Officer with the Company who is a “qualified person” within the meaning of National Instrument 43-101. The drill hole data 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Regional Director Exploration and the Site Exploration Manager but not by the Officer as the “qualified person”.</t>
  </si>
  <si>
    <t>ALASKA EXPLANATORY NOTES</t>
  </si>
  <si>
    <t xml:space="preserve">A total of 72 drillholes were completed in 2023: the majority of which are diamond drill core, with 8 reverse circulation. Results are reportedfor 57 drillholes with 8 pending assays. A total of 43 HQ diameter diamond core holes  and 8 reverse circulation drill holes are reported from the Fort Knox Mine.  A total of 10 HQ diameter diamond core holes are report from the Manh Choh Project.  </t>
  </si>
  <si>
    <t>Collar locations are reported in UTM NAD83 Zone 06 (meters) for Fort Knox.  Collar locations for Manh Choh are reported in UTM NAD83 Zone 7 (meters) for Manh Choh.</t>
  </si>
  <si>
    <t>The HQ diamond core samples are typically sampled on nominal 1.5-meter intervals, however a range of length from 0.3 to 2.3 meters is used upon geological judgment. 
Fort Knox: core is sampled whole.  Reverse Circulation samples are collected at the drill rig on 1.5-meter intervals, passed through a rotating vane wet splitter to reduce sample size to around 4 kg, and collected in polypropylene sample bags. A small split is washed and collected in plastic chip trays for geological logging and storage on site.  QAQC samples including certified standards, blanks and field duplicates are included on an average of 4 per 40 sample batch (10%).  All Fort Knox samples are sent to Bureau Veritas in Fairbanks, Alaska, USA.  A nominal 50 g pulp is fire assayed with AAS finish. Samples with fire assay values &gt;10.0 ppm have a second pulp split assayed by gravimetric method. 
Manh Choh: samples are split in lengthwise where half is archived and the remainder is submitted to ALS Minerals in Fairbanks, Alaska, USA.   A nominal 50 g pulp is fire assayed with AAS finish. Samples with fire assay values &gt;5.0 ppm have a second pulp split assayed by gravimetric method.</t>
  </si>
  <si>
    <t>All gold values are reported as grams per metric tonne (g/t).  Results are reported as composites using a cut-off grade (COG) and minimum width (MW), maximum dilution of 50%: Fort Knox COG=0.345 g/t Au, MW=3.4 meters;  Manh Choh COG=3.0 g/t Au, MW=2 meter.  Composites are apparent width, or downhole lengths, rather then true width.</t>
  </si>
  <si>
    <t>The technical information about the Company’s drilling and exploration activities at Fort Knox and Manh Choh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</si>
  <si>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BALD MOUNTAIN EXPLANATORY NOTES</t>
  </si>
  <si>
    <t>Results are reported for 148 reverse circulation (RC) drill holes completed at Bald Mountain.</t>
  </si>
  <si>
    <t>Collar locations are reported in the UTM NAD 27 Zone 11 (meters).</t>
  </si>
  <si>
    <t>Reverse Circulation samples are collected at the drill rig on 5-foot intervals, passed through a rotary splitter to reduce sample size to around 5 kg, and collected in canvas or micropore sample bags. A small split is washed and collected in plastic chip trays for geological logging and storage on site. QAQC samples including certified standards, blanks and field duplicates are included on an average of 4 per 40 sample batch (10%). All samples were sent to ALS Minerals in Reno, Nevada, USA, an ISO/IEC 17025:2005 certified laboratory. A nominal 30 g pulp is fire assayed with AAS finish. Samples with fire assay values &gt;3.4 ppm have a second pulp split assayed by gravimetric method. All samples with fire assay values &gt;0.13 ppm will have gold by cyanide leach and AAS (30 g nominal sample weight).</t>
  </si>
  <si>
    <t xml:space="preserve">All results for the Bald Mountain drill campaigns are reported on the attached table as Au grams per short ton (Au g/t). No more than 15 feet (~4.5 metres) of internal waste (&lt;0.13 g/t) is included in composite calculations and high grade samples were not cut. Only downhole intercept widths (instead of true widths) are reported due to the irregular nature and/or preliminary understanding of the mineralization.  </t>
  </si>
  <si>
    <t>The technical information about the Company’s drilling and exploration activities at Bald Mountain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</si>
  <si>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TASIAST EXPLANATORY NOTES</t>
  </si>
  <si>
    <t>Tasiast exploration team completed 38 Reverse Circulation holes at C68 area. All holes are assayed and results are received. Collar locations reported in UTM WGS84, Zone 28N.</t>
  </si>
  <si>
    <t>As it's a reconnaissance drilling program, Reverse Circulation samples are collected at the drill rig with 2 meters composite,  in suitable bags and split to appropriate size fractions with industry standard automatic cone splitter, the sample size is around 4-5 kg and a small split is washed and collected in plastic chip trays for geological logging and storage on site.  QAQC samples including certified standards, blanks and field duplicates are included on an average of 3 per 20 sample batch (15%).   A nominal 50 g pulp is fire assayed with AAS finish; the samples with fire assay values &gt; 5.0 ppm have a second pulp split assayed by gravimetric method. At Tasiast, All samples assayed at MSALAB here on site.</t>
  </si>
  <si>
    <t xml:space="preserve">All gold values reported as grams per metric ton (g/t).  Results reported as composites using a cut-off grade of 0.3g/t, minimum width of 3 meters, and maximum consecutive length of waste is 2m. Composites are apparent width, or downhole lengths, rather than true width. </t>
  </si>
  <si>
    <t>The technical information about the Company’s drilling and exploration activities at Tasiast contained in this news release has been prepared under the supervision of the Officer with the Company who is a “qualified person” within the meaning of National Instrument 43-101. The drill hole data 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Regional Director Exploration and the Site Exploration Manager but not by the Officer as the “qualified person”.</t>
  </si>
  <si>
    <t>For open pit targets, a cut-off grade of 0.1715 g/t Au (oxide) or 0.377 g/t Au (sulfide) is used, with a maximum of 50% dilution, and a minimum mining width of 6.096m.  High-grade intercepts (&gt;10 g/t Au) are noted as "including".  
For underground targets, a cut-off grade 3.5 g/t Au was used, with a maximum of 50% dilution, and minimum mining width of 1.83m.  High-grade intercepts (&gt;10 g/t Au) are noted as "including".
Some narrow high grade intercepts that do not meet the normal percent dilution criteria, but often times significantly exceed grades of &gt;3.5 g/t over a diluted true width of 1.83m width are also included for  drillholes where these intercepts are related to larger modeled structures or known deposit-scale trends.</t>
  </si>
  <si>
    <t>Undiluted intercept</t>
  </si>
  <si>
    <t>Fort Knox Phase 9 Geotech</t>
  </si>
  <si>
    <t>Fort Knox In-Fill</t>
  </si>
  <si>
    <t>Fort Knox Dandelion</t>
  </si>
  <si>
    <t>FFC22-1858</t>
  </si>
  <si>
    <t>Fort Knox North Wall Geotech</t>
  </si>
  <si>
    <t>Fort Knox Phase 10 Geotech</t>
  </si>
  <si>
    <t>Fort Knox Phase 10 Schist</t>
  </si>
  <si>
    <t>Fort Knox Phase 09</t>
  </si>
  <si>
    <t>Fort Knox Phase 9</t>
  </si>
  <si>
    <t>Fort Knox Phase 11</t>
  </si>
  <si>
    <t>Manh Choh - Brad</t>
  </si>
  <si>
    <t>Manh Choh - Brick</t>
  </si>
  <si>
    <t>Manh Choh - Silver Bell</t>
  </si>
  <si>
    <t>Manh Choh - MoMag</t>
  </si>
  <si>
    <t>Manh Choh - Mohawk</t>
  </si>
  <si>
    <t>Fort Knox P9 Geotech / Dandelion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</si>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</sst>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_(* #,##0.0_);_(* \(#,##0.0\);_(* &quot;-&quot;??_);_(@_)"/>
    <numFmt numFmtId="166" formatCode="0.0000"/>
    <numFmt numFmtId="167" formatCode="0.000"/>
    <numFmt numFmtId="168" formatCode="#,##0.0"/>
  </numFmts>
  <fonts count="36" x14ac:knownFonts="1">
    <font>
      <sz val="11"/>
      <color theme="1"/>
      <name val="Arial"/>
      <family val="2"/>
      <scheme val="minor"/>
    </font>
    <font>
      <sz val="11"/>
      <color theme="1"/>
      <name val="Arial"/>
      <family val="2"/>
      <scheme val="minor"/>
    </font>
    <font>
      <b/>
      <sz val="10"/>
      <color rgb="FFC59B5F"/>
      <name val="Arial"/>
      <family val="2"/>
    </font>
    <font>
      <sz val="11"/>
      <color rgb="FF000000"/>
      <name val="Arial"/>
      <family val="2"/>
      <scheme val="minor"/>
    </font>
    <font>
      <b/>
      <sz val="11"/>
      <color rgb="FFC59B5F"/>
      <name val="Arial"/>
      <family val="2"/>
    </font>
    <font>
      <b/>
      <sz val="14"/>
      <color rgb="FFC59B5F"/>
      <name val="Arial"/>
      <family val="2"/>
    </font>
    <font>
      <sz val="11"/>
      <color rgb="FF000000"/>
      <name val="Arial"/>
      <family val="2"/>
    </font>
    <font>
      <sz val="14"/>
      <name val="Arial"/>
      <family val="2"/>
    </font>
    <font>
      <sz val="11"/>
      <name val="Arial"/>
      <family val="2"/>
      <scheme val="minor"/>
    </font>
    <font>
      <sz val="14"/>
      <color rgb="FF000000"/>
      <name val="Arial"/>
      <family val="2"/>
    </font>
    <font>
      <u/>
      <sz val="11"/>
      <color theme="10"/>
      <name val="Arial"/>
      <family val="2"/>
      <scheme val="minor"/>
    </font>
    <font>
      <sz val="14"/>
      <color theme="1"/>
      <name val="Arial"/>
      <family val="2"/>
    </font>
    <font>
      <u/>
      <sz val="14"/>
      <color rgb="FF0070C0"/>
      <name val="Arial"/>
      <family val="2"/>
    </font>
    <font>
      <b/>
      <sz val="10"/>
      <color theme="0"/>
      <name val="Arial"/>
      <family val="2"/>
      <scheme val="minor"/>
    </font>
    <font>
      <sz val="10"/>
      <color theme="1"/>
      <name val="Arial"/>
      <family val="2"/>
      <scheme val="minor"/>
    </font>
    <font>
      <sz val="10"/>
      <name val="Arial"/>
      <family val="2"/>
      <scheme val="minor"/>
    </font>
    <font>
      <b/>
      <sz val="10"/>
      <color theme="0" tint="-0.499984740745262"/>
      <name val="Arial"/>
      <family val="2"/>
    </font>
    <font>
      <b/>
      <sz val="12"/>
      <color rgb="FFC59B5F"/>
      <name val="Arial"/>
      <family val="2"/>
    </font>
    <font>
      <sz val="10"/>
      <name val="Arial"/>
      <family val="2"/>
    </font>
    <font>
      <sz val="10"/>
      <color theme="1"/>
      <name val="Arial"/>
      <family val="2"/>
    </font>
    <font>
      <sz val="11"/>
      <color theme="1"/>
      <name val="Arial"/>
      <family val="2"/>
      <charset val="204"/>
      <scheme val="minor"/>
    </font>
    <font>
      <sz val="10"/>
      <color rgb="FF000000"/>
      <name val="Arial"/>
      <family val="2"/>
    </font>
    <font>
      <b/>
      <sz val="10"/>
      <color rgb="FFFFFFFF"/>
      <name val="Arial"/>
      <family val="2"/>
      <scheme val="minor"/>
    </font>
    <font>
      <sz val="10"/>
      <color rgb="FF000000"/>
      <name val="Arial"/>
      <family val="2"/>
      <scheme val="minor"/>
    </font>
    <font>
      <i/>
      <sz val="10"/>
      <name val="Arial"/>
      <family val="2"/>
      <scheme val="minor"/>
    </font>
    <font>
      <i/>
      <sz val="10"/>
      <color rgb="FF000000"/>
      <name val="Arial"/>
      <family val="2"/>
      <scheme val="minor"/>
    </font>
    <font>
      <sz val="10"/>
      <color rgb="FF001C23"/>
      <name val="Arial"/>
      <family val="2"/>
      <scheme val="minor"/>
    </font>
    <font>
      <i/>
      <sz val="10"/>
      <color theme="1"/>
      <name val="Arial"/>
      <family val="2"/>
      <scheme val="minor"/>
    </font>
    <font>
      <u/>
      <sz val="14"/>
      <color theme="10"/>
      <name val="Arial"/>
      <family val="2"/>
      <scheme val="minor"/>
    </font>
    <font>
      <b/>
      <sz val="10"/>
      <color rgb="FFC59B5F"/>
      <name val="Arial"/>
      <family val="2"/>
      <scheme val="minor"/>
    </font>
    <font>
      <sz val="10"/>
      <color theme="0"/>
      <name val="Arial"/>
      <family val="2"/>
      <scheme val="minor"/>
    </font>
    <font>
      <sz val="10"/>
      <color rgb="FF000000"/>
      <name val="Arial"/>
      <family val="2"/>
      <scheme val="major"/>
    </font>
    <font>
      <sz val="11"/>
      <color rgb="FFFF0000"/>
      <name val="Arial"/>
      <family val="2"/>
      <scheme val="minor"/>
    </font>
    <font>
      <sz val="10"/>
      <color rgb="FFFF0000"/>
      <name val="Arial"/>
      <family val="2"/>
      <scheme val="minor"/>
    </font>
    <font>
      <b/>
      <sz val="10"/>
      <color rgb="FFFF0000"/>
      <name val="Arial"/>
      <family val="2"/>
      <scheme val="minor"/>
    </font>
    <font>
      <sz val="8"/>
      <name val="Arial"/>
      <family val="2"/>
      <scheme val="minor"/>
    </font>
  </fonts>
  <fills count="11">
    <fill>
      <patternFill patternType="none"/>
    </fill>
    <fill>
      <patternFill patternType="gray125"/>
    </fill>
    <fill>
      <patternFill patternType="solid">
        <fgColor rgb="FFFFFFFF"/>
        <bgColor rgb="FF000000"/>
      </patternFill>
    </fill>
    <fill>
      <patternFill patternType="solid">
        <fgColor theme="1"/>
        <bgColor indexed="64"/>
      </patternFill>
    </fill>
    <fill>
      <patternFill patternType="solid">
        <fgColor theme="0"/>
        <bgColor indexed="64"/>
      </patternFill>
    </fill>
    <fill>
      <patternFill patternType="solid">
        <fgColor theme="0"/>
        <bgColor theme="9" tint="0.79998168889431442"/>
      </patternFill>
    </fill>
    <fill>
      <patternFill patternType="solid">
        <fgColor rgb="FFFFFFFF"/>
        <bgColor rgb="FFFDE9D9"/>
      </patternFill>
    </fill>
    <fill>
      <patternFill patternType="solid">
        <fgColor rgb="FF000000"/>
        <bgColor rgb="FF000000"/>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79998168889431442"/>
        <bgColor indexed="64"/>
      </patternFill>
    </fill>
  </fills>
  <borders count="16">
    <border>
      <left/>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0" fontId="10" fillId="0" borderId="0" applyNumberFormat="0" applyFill="0" applyBorder="0" applyAlignment="0" applyProtection="0"/>
    <xf numFmtId="0" fontId="1" fillId="0" borderId="0"/>
    <xf numFmtId="43" fontId="1" fillId="0" borderId="0" applyFont="0" applyFill="0" applyBorder="0" applyAlignment="0" applyProtection="0"/>
    <xf numFmtId="0" fontId="19" fillId="0" borderId="0"/>
  </cellStyleXfs>
  <cellXfs count="267">
    <xf numFmtId="0" fontId="0" fillId="0" borderId="0" xfId="0"/>
    <xf numFmtId="0" fontId="3" fillId="2" borderId="0" xfId="0" applyFont="1" applyFill="1"/>
    <xf numFmtId="0" fontId="8" fillId="2" borderId="0" xfId="0" applyFont="1" applyFill="1"/>
    <xf numFmtId="0" fontId="7" fillId="2" borderId="0" xfId="0" applyFont="1" applyFill="1" applyAlignment="1">
      <alignment horizontal="center" vertical="center"/>
    </xf>
    <xf numFmtId="0" fontId="5" fillId="2" borderId="0" xfId="0" applyFont="1" applyFill="1" applyAlignment="1">
      <alignment horizontal="left" vertical="center"/>
    </xf>
    <xf numFmtId="0" fontId="9" fillId="2" borderId="0" xfId="0" applyFont="1" applyFill="1" applyAlignment="1">
      <alignment horizontal="left" vertical="center"/>
    </xf>
    <xf numFmtId="0" fontId="10" fillId="2" borderId="0" xfId="1" applyFill="1" applyAlignment="1">
      <alignment horizontal="left" vertical="center"/>
    </xf>
    <xf numFmtId="0" fontId="11" fillId="0" borderId="0" xfId="0" applyFont="1"/>
    <xf numFmtId="0" fontId="12" fillId="2" borderId="0" xfId="0" applyFont="1" applyFill="1"/>
    <xf numFmtId="0" fontId="13" fillId="3" borderId="1"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2"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4" borderId="3" xfId="0" applyFont="1" applyFill="1" applyBorder="1" applyAlignment="1">
      <alignment horizontal="center" vertical="center"/>
    </xf>
    <xf numFmtId="0" fontId="13" fillId="3" borderId="5" xfId="0" applyFont="1" applyFill="1" applyBorder="1" applyAlignment="1">
      <alignment horizontal="center" vertical="center"/>
    </xf>
    <xf numFmtId="1" fontId="13" fillId="3" borderId="5" xfId="0" applyNumberFormat="1" applyFont="1" applyFill="1" applyBorder="1" applyAlignment="1">
      <alignment horizontal="center" vertical="center"/>
    </xf>
    <xf numFmtId="2" fontId="13" fillId="3" borderId="5" xfId="0" applyNumberFormat="1" applyFont="1" applyFill="1" applyBorder="1" applyAlignment="1">
      <alignment horizontal="center" vertical="center"/>
    </xf>
    <xf numFmtId="0" fontId="14" fillId="4" borderId="6" xfId="0" applyFont="1" applyFill="1" applyBorder="1" applyAlignment="1">
      <alignment horizontal="center" vertical="center"/>
    </xf>
    <xf numFmtId="164" fontId="14" fillId="5" borderId="6" xfId="0" applyNumberFormat="1" applyFont="1" applyFill="1" applyBorder="1" applyAlignment="1">
      <alignment horizontal="center" vertical="center"/>
    </xf>
    <xf numFmtId="164" fontId="14" fillId="5" borderId="3" xfId="0" applyNumberFormat="1" applyFont="1" applyFill="1" applyBorder="1" applyAlignment="1">
      <alignment horizontal="center" vertical="center"/>
    </xf>
    <xf numFmtId="164" fontId="14" fillId="4" borderId="6" xfId="0" applyNumberFormat="1" applyFont="1" applyFill="1" applyBorder="1" applyAlignment="1">
      <alignment horizontal="center" vertical="center"/>
    </xf>
    <xf numFmtId="164" fontId="14" fillId="4" borderId="3" xfId="0" applyNumberFormat="1" applyFont="1" applyFill="1" applyBorder="1" applyAlignment="1">
      <alignment horizontal="center" vertical="center"/>
    </xf>
    <xf numFmtId="164" fontId="14" fillId="4" borderId="8" xfId="0" applyNumberFormat="1" applyFont="1" applyFill="1" applyBorder="1" applyAlignment="1">
      <alignment horizontal="center" vertical="center"/>
    </xf>
    <xf numFmtId="164" fontId="14" fillId="4" borderId="5" xfId="0" applyNumberFormat="1" applyFont="1" applyFill="1" applyBorder="1" applyAlignment="1">
      <alignment horizontal="center" vertical="center"/>
    </xf>
    <xf numFmtId="164" fontId="14" fillId="4" borderId="10" xfId="0" applyNumberFormat="1" applyFont="1" applyFill="1" applyBorder="1" applyAlignment="1">
      <alignment horizontal="center" vertical="center"/>
    </xf>
    <xf numFmtId="164" fontId="14" fillId="4" borderId="7" xfId="0" applyNumberFormat="1" applyFont="1" applyFill="1" applyBorder="1" applyAlignment="1">
      <alignment horizontal="center" vertical="center"/>
    </xf>
    <xf numFmtId="0" fontId="0" fillId="4" borderId="0" xfId="0" applyFill="1"/>
    <xf numFmtId="0" fontId="2" fillId="0" borderId="0" xfId="0" applyFont="1" applyAlignment="1">
      <alignment vertical="center" wrapText="1"/>
    </xf>
    <xf numFmtId="0" fontId="15" fillId="0" borderId="5" xfId="0" applyFont="1" applyBorder="1" applyAlignment="1">
      <alignment horizontal="center" vertical="center"/>
    </xf>
    <xf numFmtId="0" fontId="14" fillId="0" borderId="3" xfId="0" applyFont="1" applyBorder="1" applyAlignment="1">
      <alignment horizontal="center" vertical="center"/>
    </xf>
    <xf numFmtId="0" fontId="2" fillId="0" borderId="0" xfId="0" applyFont="1" applyAlignment="1">
      <alignment horizontal="centerContinuous" vertical="center" wrapText="1"/>
    </xf>
    <xf numFmtId="0" fontId="0" fillId="4" borderId="0" xfId="0" applyFill="1" applyAlignment="1">
      <alignment vertical="center"/>
    </xf>
    <xf numFmtId="0" fontId="20" fillId="4" borderId="0" xfId="0" applyFont="1" applyFill="1" applyAlignment="1">
      <alignment horizontal="left" vertical="center" wrapText="1"/>
    </xf>
    <xf numFmtId="0" fontId="21" fillId="2" borderId="0" xfId="0" applyFont="1" applyFill="1" applyAlignment="1">
      <alignment vertical="center" wrapText="1"/>
    </xf>
    <xf numFmtId="0" fontId="20" fillId="4" borderId="0" xfId="0" applyFont="1" applyFill="1" applyAlignment="1">
      <alignment horizontal="left" vertical="top" wrapText="1"/>
    </xf>
    <xf numFmtId="0" fontId="2" fillId="0" borderId="0" xfId="2" applyFont="1" applyAlignment="1">
      <alignment horizontal="centerContinuous" vertical="center" wrapText="1"/>
    </xf>
    <xf numFmtId="0" fontId="0" fillId="0" borderId="0" xfId="0" applyAlignment="1">
      <alignment horizontal="centerContinuous"/>
    </xf>
    <xf numFmtId="0" fontId="4" fillId="0" borderId="0" xfId="2" applyFont="1" applyAlignment="1">
      <alignment horizontal="centerContinuous" vertical="center"/>
    </xf>
    <xf numFmtId="0" fontId="17" fillId="0" borderId="0" xfId="2" applyFont="1" applyAlignment="1">
      <alignment horizontal="centerContinuous" vertical="center"/>
    </xf>
    <xf numFmtId="0" fontId="10" fillId="0" borderId="0" xfId="1" applyAlignment="1">
      <alignment horizontal="centerContinuous" vertical="top"/>
    </xf>
    <xf numFmtId="0" fontId="22" fillId="7" borderId="0" xfId="2" applyFont="1" applyFill="1" applyAlignment="1">
      <alignment horizontal="center" vertical="center"/>
    </xf>
    <xf numFmtId="0" fontId="22" fillId="7" borderId="0" xfId="2" applyFont="1" applyFill="1" applyAlignment="1">
      <alignment horizontal="center" vertical="center" wrapText="1"/>
    </xf>
    <xf numFmtId="164" fontId="14" fillId="0" borderId="3" xfId="2" applyNumberFormat="1" applyFont="1" applyBorder="1" applyAlignment="1">
      <alignment horizontal="center"/>
    </xf>
    <xf numFmtId="0" fontId="14" fillId="0" borderId="3" xfId="2" applyFont="1" applyBorder="1"/>
    <xf numFmtId="0" fontId="14" fillId="0" borderId="3" xfId="2" applyFont="1" applyBorder="1" applyAlignment="1">
      <alignment horizontal="left" vertical="center"/>
    </xf>
    <xf numFmtId="0" fontId="15" fillId="0" borderId="3" xfId="2" applyFont="1" applyBorder="1" applyAlignment="1">
      <alignment horizontal="left" vertical="center"/>
    </xf>
    <xf numFmtId="1" fontId="13" fillId="3" borderId="2" xfId="0" applyNumberFormat="1" applyFont="1" applyFill="1" applyBorder="1" applyAlignment="1">
      <alignment horizontal="center" vertical="center"/>
    </xf>
    <xf numFmtId="1" fontId="13" fillId="3" borderId="2" xfId="0" applyNumberFormat="1" applyFont="1" applyFill="1" applyBorder="1" applyAlignment="1">
      <alignment horizontal="center" vertical="center" wrapText="1"/>
    </xf>
    <xf numFmtId="0" fontId="14" fillId="8" borderId="0" xfId="0" applyFont="1" applyFill="1" applyAlignment="1">
      <alignment horizontal="left"/>
    </xf>
    <xf numFmtId="1" fontId="15" fillId="8" borderId="3" xfId="0" applyNumberFormat="1" applyFont="1" applyFill="1" applyBorder="1" applyAlignment="1">
      <alignment horizontal="left" vertical="center"/>
    </xf>
    <xf numFmtId="1" fontId="15" fillId="8" borderId="3" xfId="0" applyNumberFormat="1" applyFont="1" applyFill="1" applyBorder="1" applyAlignment="1">
      <alignment horizontal="left" vertical="center" wrapText="1"/>
    </xf>
    <xf numFmtId="164" fontId="15" fillId="8" borderId="3" xfId="0" applyNumberFormat="1" applyFont="1" applyFill="1" applyBorder="1" applyAlignment="1">
      <alignment horizontal="left" vertical="center" wrapText="1"/>
    </xf>
    <xf numFmtId="0" fontId="15" fillId="8" borderId="3" xfId="0" applyFont="1" applyFill="1" applyBorder="1" applyAlignment="1">
      <alignment horizontal="left" vertical="center" wrapText="1"/>
    </xf>
    <xf numFmtId="0" fontId="15" fillId="8" borderId="3" xfId="0" applyFont="1" applyFill="1" applyBorder="1" applyAlignment="1">
      <alignment horizontal="left" vertical="center"/>
    </xf>
    <xf numFmtId="0" fontId="15" fillId="8" borderId="10" xfId="0" applyFont="1" applyFill="1" applyBorder="1" applyAlignment="1">
      <alignment horizontal="left"/>
    </xf>
    <xf numFmtId="0" fontId="23" fillId="0" borderId="3" xfId="0" applyFont="1" applyBorder="1" applyAlignment="1">
      <alignment horizontal="left" vertical="center"/>
    </xf>
    <xf numFmtId="1" fontId="23" fillId="0" borderId="3" xfId="0" applyNumberFormat="1" applyFont="1" applyBorder="1" applyAlignment="1">
      <alignment horizontal="left" vertical="center"/>
    </xf>
    <xf numFmtId="1" fontId="14" fillId="0" borderId="3" xfId="0" applyNumberFormat="1" applyFont="1" applyBorder="1" applyAlignment="1">
      <alignment horizontal="left"/>
    </xf>
    <xf numFmtId="164" fontId="14" fillId="0" borderId="3" xfId="0" applyNumberFormat="1" applyFont="1" applyBorder="1" applyAlignment="1">
      <alignment horizontal="left"/>
    </xf>
    <xf numFmtId="0" fontId="23" fillId="0" borderId="3" xfId="0" applyFont="1" applyBorder="1" applyAlignment="1">
      <alignment horizontal="left" vertical="center" wrapText="1"/>
    </xf>
    <xf numFmtId="2" fontId="13" fillId="3" borderId="2" xfId="0" applyNumberFormat="1" applyFont="1" applyFill="1" applyBorder="1" applyAlignment="1">
      <alignment horizontal="center" vertical="center"/>
    </xf>
    <xf numFmtId="0" fontId="14" fillId="8" borderId="3" xfId="0" applyFont="1" applyFill="1" applyBorder="1"/>
    <xf numFmtId="164" fontId="14" fillId="8" borderId="3" xfId="0" applyNumberFormat="1" applyFont="1" applyFill="1" applyBorder="1"/>
    <xf numFmtId="0" fontId="15" fillId="8" borderId="3" xfId="0" applyFont="1" applyFill="1" applyBorder="1"/>
    <xf numFmtId="164" fontId="26" fillId="8" borderId="3" xfId="0" applyNumberFormat="1" applyFont="1" applyFill="1" applyBorder="1"/>
    <xf numFmtId="164" fontId="14" fillId="0" borderId="3" xfId="3" applyNumberFormat="1" applyFont="1" applyFill="1" applyBorder="1"/>
    <xf numFmtId="0" fontId="14" fillId="0" borderId="3" xfId="0" applyFont="1" applyBorder="1"/>
    <xf numFmtId="0" fontId="23" fillId="0" borderId="3" xfId="0" applyFont="1" applyBorder="1" applyAlignment="1">
      <alignment vertical="center"/>
    </xf>
    <xf numFmtId="164" fontId="15" fillId="0" borderId="3" xfId="0" applyNumberFormat="1" applyFont="1" applyBorder="1"/>
    <xf numFmtId="164" fontId="26" fillId="0" borderId="3" xfId="0" applyNumberFormat="1" applyFont="1" applyBorder="1"/>
    <xf numFmtId="0" fontId="26" fillId="0" borderId="3" xfId="0" applyFont="1" applyBorder="1"/>
    <xf numFmtId="165" fontId="23" fillId="0" borderId="3" xfId="3" applyNumberFormat="1" applyFont="1" applyFill="1" applyBorder="1"/>
    <xf numFmtId="165" fontId="14" fillId="0" borderId="3" xfId="3" applyNumberFormat="1" applyFont="1" applyFill="1" applyBorder="1"/>
    <xf numFmtId="0" fontId="23" fillId="9" borderId="3" xfId="0" applyFont="1" applyFill="1" applyBorder="1" applyAlignment="1">
      <alignment vertical="center"/>
    </xf>
    <xf numFmtId="0" fontId="28" fillId="2" borderId="0" xfId="1" applyFont="1" applyFill="1" applyAlignment="1">
      <alignment horizontal="center" vertical="center"/>
    </xf>
    <xf numFmtId="0" fontId="28" fillId="2" borderId="0" xfId="1" applyFont="1" applyFill="1" applyAlignment="1">
      <alignment horizontal="center"/>
    </xf>
    <xf numFmtId="0" fontId="14" fillId="0" borderId="3" xfId="0" applyFont="1" applyBorder="1" applyAlignment="1">
      <alignment horizontal="center"/>
    </xf>
    <xf numFmtId="0" fontId="0" fillId="8" borderId="0" xfId="0" applyFill="1"/>
    <xf numFmtId="0" fontId="15" fillId="0" borderId="3" xfId="0" applyFont="1" applyBorder="1"/>
    <xf numFmtId="0" fontId="15" fillId="10" borderId="3" xfId="0" applyFont="1" applyFill="1" applyBorder="1"/>
    <xf numFmtId="0" fontId="23" fillId="6" borderId="3" xfId="0" applyFont="1" applyFill="1" applyBorder="1" applyAlignment="1">
      <alignment horizontal="center" vertical="center"/>
    </xf>
    <xf numFmtId="0" fontId="23" fillId="0" borderId="3" xfId="0" applyFont="1" applyBorder="1" applyAlignment="1">
      <alignment horizontal="center" vertical="center"/>
    </xf>
    <xf numFmtId="43" fontId="13" fillId="3" borderId="2" xfId="3" applyFont="1" applyFill="1" applyBorder="1" applyAlignment="1">
      <alignment horizontal="center" vertical="center"/>
    </xf>
    <xf numFmtId="43" fontId="13" fillId="3" borderId="2" xfId="3" applyFont="1" applyFill="1" applyBorder="1" applyAlignment="1">
      <alignment horizontal="center" vertical="center" wrapText="1"/>
    </xf>
    <xf numFmtId="0" fontId="14" fillId="5" borderId="0" xfId="0" applyFont="1" applyFill="1" applyAlignment="1">
      <alignment horizontal="center" vertical="center"/>
    </xf>
    <xf numFmtId="0" fontId="13" fillId="3" borderId="1" xfId="0" applyFont="1" applyFill="1" applyBorder="1" applyAlignment="1">
      <alignment horizontal="left" vertical="center"/>
    </xf>
    <xf numFmtId="0" fontId="2" fillId="2"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vertical="center"/>
    </xf>
    <xf numFmtId="0" fontId="2" fillId="2" borderId="0" xfId="0" applyFont="1" applyFill="1" applyAlignment="1">
      <alignment horizontal="centerContinuous" vertical="center" wrapText="1"/>
    </xf>
    <xf numFmtId="0" fontId="4" fillId="2" borderId="0" xfId="0" applyFont="1" applyFill="1" applyAlignment="1">
      <alignment horizontal="centerContinuous" vertical="center" wrapText="1"/>
    </xf>
    <xf numFmtId="0" fontId="5" fillId="2" borderId="0" xfId="0" applyFont="1" applyFill="1" applyAlignment="1">
      <alignment horizontal="centerContinuous" vertical="center"/>
    </xf>
    <xf numFmtId="164" fontId="15" fillId="0" borderId="3" xfId="0" applyNumberFormat="1" applyFont="1" applyBorder="1" applyAlignment="1">
      <alignment vertical="center"/>
    </xf>
    <xf numFmtId="164" fontId="15" fillId="0" borderId="6" xfId="0" applyNumberFormat="1" applyFont="1" applyBorder="1" applyAlignment="1">
      <alignment horizontal="center" vertical="center"/>
    </xf>
    <xf numFmtId="164" fontId="23" fillId="0" borderId="3" xfId="0" applyNumberFormat="1" applyFont="1" applyBorder="1" applyAlignment="1">
      <alignment horizontal="center" vertical="center"/>
    </xf>
    <xf numFmtId="0" fontId="23" fillId="0" borderId="0" xfId="0" applyFont="1"/>
    <xf numFmtId="165" fontId="23" fillId="0" borderId="0" xfId="3" applyNumberFormat="1" applyFont="1"/>
    <xf numFmtId="165" fontId="23" fillId="0" borderId="0" xfId="0" applyNumberFormat="1" applyFont="1"/>
    <xf numFmtId="164" fontId="23" fillId="0" borderId="0" xfId="0" applyNumberFormat="1" applyFont="1"/>
    <xf numFmtId="0" fontId="14" fillId="0" borderId="0" xfId="0" applyFont="1" applyAlignment="1">
      <alignment horizontal="center"/>
    </xf>
    <xf numFmtId="0" fontId="23" fillId="2" borderId="0" xfId="0" applyFont="1" applyFill="1" applyAlignment="1">
      <alignment horizontal="left"/>
    </xf>
    <xf numFmtId="0" fontId="23" fillId="2" borderId="0" xfId="0" applyFont="1" applyFill="1"/>
    <xf numFmtId="0" fontId="23" fillId="2" borderId="4" xfId="0" applyFont="1" applyFill="1" applyBorder="1" applyAlignment="1">
      <alignment horizontal="left"/>
    </xf>
    <xf numFmtId="0" fontId="23" fillId="2" borderId="4" xfId="0" applyFont="1" applyFill="1" applyBorder="1"/>
    <xf numFmtId="0" fontId="23" fillId="2" borderId="7" xfId="0" applyFont="1" applyFill="1" applyBorder="1" applyAlignment="1">
      <alignment horizontal="left"/>
    </xf>
    <xf numFmtId="0" fontId="23" fillId="2" borderId="7" xfId="0" applyFont="1" applyFill="1" applyBorder="1"/>
    <xf numFmtId="0" fontId="23" fillId="2" borderId="12" xfId="0" applyFont="1" applyFill="1" applyBorder="1" applyAlignment="1">
      <alignment horizontal="left"/>
    </xf>
    <xf numFmtId="0" fontId="23" fillId="2" borderId="12" xfId="0" applyFont="1" applyFill="1" applyBorder="1"/>
    <xf numFmtId="0" fontId="14" fillId="0" borderId="0" xfId="0" applyFont="1"/>
    <xf numFmtId="164" fontId="14" fillId="0" borderId="0" xfId="0" applyNumberFormat="1" applyFont="1"/>
    <xf numFmtId="0" fontId="14" fillId="8" borderId="0" xfId="0" applyFont="1" applyFill="1"/>
    <xf numFmtId="164" fontId="14" fillId="0" borderId="3" xfId="0" applyNumberFormat="1" applyFont="1" applyBorder="1" applyAlignment="1">
      <alignment horizontal="center" vertical="center"/>
    </xf>
    <xf numFmtId="1" fontId="14" fillId="0" borderId="3" xfId="0" applyNumberFormat="1" applyFont="1" applyBorder="1" applyAlignment="1">
      <alignment horizontal="center" vertical="center"/>
    </xf>
    <xf numFmtId="0" fontId="30" fillId="3" borderId="4" xfId="0" applyFont="1" applyFill="1" applyBorder="1" applyAlignment="1">
      <alignment horizontal="left" vertical="center"/>
    </xf>
    <xf numFmtId="166" fontId="30" fillId="3" borderId="4" xfId="0" applyNumberFormat="1" applyFont="1" applyFill="1" applyBorder="1" applyAlignment="1">
      <alignment horizontal="left" vertical="center"/>
    </xf>
    <xf numFmtId="167" fontId="30" fillId="3" borderId="4" xfId="0" applyNumberFormat="1" applyFont="1" applyFill="1" applyBorder="1" applyAlignment="1">
      <alignment horizontal="left" vertical="center"/>
    </xf>
    <xf numFmtId="164" fontId="30" fillId="3" borderId="4" xfId="0" applyNumberFormat="1" applyFont="1" applyFill="1" applyBorder="1" applyAlignment="1">
      <alignment horizontal="left" vertical="center"/>
    </xf>
    <xf numFmtId="0" fontId="30" fillId="3" borderId="4" xfId="0" applyFont="1" applyFill="1" applyBorder="1" applyAlignment="1">
      <alignment horizontal="center" vertical="center"/>
    </xf>
    <xf numFmtId="164" fontId="14" fillId="0" borderId="3" xfId="2" applyNumberFormat="1" applyFont="1" applyBorder="1" applyAlignment="1">
      <alignment horizontal="center" vertical="center"/>
    </xf>
    <xf numFmtId="164" fontId="14" fillId="0" borderId="3" xfId="2" applyNumberFormat="1" applyFont="1" applyBorder="1" applyAlignment="1">
      <alignment horizontal="center" vertical="center" wrapText="1"/>
    </xf>
    <xf numFmtId="0" fontId="14" fillId="0" borderId="3" xfId="2" applyFont="1" applyBorder="1" applyAlignment="1">
      <alignment horizontal="left" vertical="center" wrapText="1"/>
    </xf>
    <xf numFmtId="164" fontId="14" fillId="0" borderId="3" xfId="2" applyNumberFormat="1" applyFont="1" applyBorder="1" applyAlignment="1">
      <alignment horizontal="center" wrapText="1"/>
    </xf>
    <xf numFmtId="0" fontId="14" fillId="0" borderId="0" xfId="0" applyFont="1" applyAlignment="1">
      <alignment horizontal="left"/>
    </xf>
    <xf numFmtId="0" fontId="14" fillId="0" borderId="3" xfId="0" applyFont="1" applyBorder="1" applyAlignment="1">
      <alignment horizontal="left"/>
    </xf>
    <xf numFmtId="164" fontId="14" fillId="0" borderId="3" xfId="0" applyNumberFormat="1" applyFont="1" applyBorder="1" applyAlignment="1">
      <alignment horizontal="center"/>
    </xf>
    <xf numFmtId="2" fontId="14" fillId="0" borderId="3" xfId="0" applyNumberFormat="1" applyFont="1" applyBorder="1" applyAlignment="1">
      <alignment horizontal="center"/>
    </xf>
    <xf numFmtId="0" fontId="32" fillId="0" borderId="0" xfId="0" applyFont="1"/>
    <xf numFmtId="0" fontId="33" fillId="2" borderId="0" xfId="0" applyFont="1" applyFill="1" applyAlignment="1">
      <alignment horizontal="left"/>
    </xf>
    <xf numFmtId="0" fontId="33" fillId="2" borderId="0" xfId="0" applyFont="1" applyFill="1"/>
    <xf numFmtId="0" fontId="33" fillId="0" borderId="0" xfId="0" applyFont="1"/>
    <xf numFmtId="0" fontId="13" fillId="0" borderId="0" xfId="0" applyFont="1" applyAlignment="1">
      <alignment horizontal="center" vertical="center" wrapText="1"/>
    </xf>
    <xf numFmtId="2" fontId="13" fillId="0" borderId="0" xfId="0" applyNumberFormat="1" applyFont="1" applyAlignment="1">
      <alignment horizontal="center" vertical="center"/>
    </xf>
    <xf numFmtId="0" fontId="33" fillId="0" borderId="0" xfId="0" applyFont="1" applyAlignment="1">
      <alignment horizontal="left"/>
    </xf>
    <xf numFmtId="0" fontId="33" fillId="5" borderId="0" xfId="0" applyFont="1" applyFill="1" applyAlignment="1">
      <alignment horizontal="center" vertical="center"/>
    </xf>
    <xf numFmtId="0" fontId="30" fillId="0" borderId="0" xfId="0" applyFont="1" applyAlignment="1">
      <alignment horizontal="left" vertical="center"/>
    </xf>
    <xf numFmtId="0" fontId="14" fillId="0" borderId="0" xfId="3" applyNumberFormat="1" applyFont="1"/>
    <xf numFmtId="164" fontId="23" fillId="0" borderId="0" xfId="3" applyNumberFormat="1" applyFont="1"/>
    <xf numFmtId="164" fontId="14" fillId="0" borderId="0" xfId="3" applyNumberFormat="1" applyFont="1"/>
    <xf numFmtId="0" fontId="13" fillId="0" borderId="0" xfId="0" applyFont="1" applyAlignment="1">
      <alignment vertical="center" wrapText="1"/>
    </xf>
    <xf numFmtId="0" fontId="14" fillId="0" borderId="4" xfId="0" applyFont="1" applyBorder="1"/>
    <xf numFmtId="0" fontId="34" fillId="0" borderId="0" xfId="0" applyFont="1" applyAlignment="1">
      <alignment horizontal="center" vertical="center" wrapText="1"/>
    </xf>
    <xf numFmtId="0" fontId="23" fillId="2" borderId="7" xfId="0" applyFont="1" applyFill="1" applyBorder="1" applyAlignment="1">
      <alignment horizontal="center"/>
    </xf>
    <xf numFmtId="0" fontId="13" fillId="3" borderId="2" xfId="0" applyFont="1" applyFill="1" applyBorder="1" applyAlignment="1">
      <alignment horizontal="left" vertical="center" wrapText="1"/>
    </xf>
    <xf numFmtId="0" fontId="14" fillId="8" borderId="3" xfId="0" applyFont="1" applyFill="1" applyBorder="1" applyAlignment="1">
      <alignment horizontal="left"/>
    </xf>
    <xf numFmtId="0" fontId="0" fillId="0" borderId="0" xfId="0" applyAlignment="1">
      <alignment horizontal="left"/>
    </xf>
    <xf numFmtId="0" fontId="14" fillId="4" borderId="3" xfId="0" applyFont="1" applyFill="1" applyBorder="1" applyAlignment="1">
      <alignment horizontal="left" vertical="center"/>
    </xf>
    <xf numFmtId="0" fontId="14" fillId="4" borderId="7" xfId="0" applyFont="1" applyFill="1" applyBorder="1" applyAlignment="1">
      <alignment vertical="center"/>
    </xf>
    <xf numFmtId="0" fontId="14" fillId="4" borderId="6" xfId="0" applyFont="1" applyFill="1" applyBorder="1" applyAlignment="1">
      <alignment vertical="center"/>
    </xf>
    <xf numFmtId="0" fontId="14" fillId="5" borderId="6" xfId="0" applyFont="1" applyFill="1" applyBorder="1" applyAlignment="1">
      <alignment vertical="center"/>
    </xf>
    <xf numFmtId="0" fontId="14" fillId="5" borderId="9" xfId="0" applyFont="1" applyFill="1" applyBorder="1" applyAlignment="1">
      <alignment vertical="center"/>
    </xf>
    <xf numFmtId="0" fontId="14" fillId="4" borderId="3" xfId="0" applyFont="1" applyFill="1" applyBorder="1" applyAlignment="1">
      <alignment vertical="center"/>
    </xf>
    <xf numFmtId="0" fontId="0" fillId="0" borderId="0" xfId="0" applyAlignment="1">
      <alignment horizontal="center"/>
    </xf>
    <xf numFmtId="0" fontId="13" fillId="3" borderId="5" xfId="0" applyFont="1" applyFill="1" applyBorder="1" applyAlignment="1">
      <alignment horizontal="left" vertical="center"/>
    </xf>
    <xf numFmtId="0" fontId="14" fillId="5" borderId="3" xfId="0" applyFont="1" applyFill="1" applyBorder="1" applyAlignment="1">
      <alignment horizontal="left" vertical="center"/>
    </xf>
    <xf numFmtId="0" fontId="14" fillId="4" borderId="3" xfId="0" applyFont="1" applyFill="1" applyBorder="1" applyAlignment="1">
      <alignment horizontal="left"/>
    </xf>
    <xf numFmtId="0" fontId="14" fillId="5" borderId="3" xfId="0" applyFont="1" applyFill="1" applyBorder="1" applyAlignment="1">
      <alignment horizontal="left"/>
    </xf>
    <xf numFmtId="164" fontId="14" fillId="4" borderId="3" xfId="0" applyNumberFormat="1" applyFont="1" applyFill="1" applyBorder="1" applyAlignment="1">
      <alignment horizontal="left" vertical="center"/>
    </xf>
    <xf numFmtId="164" fontId="14" fillId="0" borderId="3" xfId="0" applyNumberFormat="1" applyFont="1" applyBorder="1"/>
    <xf numFmtId="0" fontId="13" fillId="3" borderId="14" xfId="0" applyFont="1" applyFill="1" applyBorder="1" applyAlignment="1">
      <alignment horizontal="left" vertical="center"/>
    </xf>
    <xf numFmtId="164" fontId="23" fillId="2" borderId="0" xfId="0" applyNumberFormat="1" applyFont="1" applyFill="1" applyAlignment="1">
      <alignment horizontal="center"/>
    </xf>
    <xf numFmtId="164" fontId="23" fillId="2" borderId="4" xfId="0" applyNumberFormat="1" applyFont="1" applyFill="1" applyBorder="1" applyAlignment="1">
      <alignment horizontal="center"/>
    </xf>
    <xf numFmtId="164" fontId="23" fillId="2" borderId="7" xfId="0" applyNumberFormat="1" applyFont="1" applyFill="1" applyBorder="1" applyAlignment="1">
      <alignment horizontal="center"/>
    </xf>
    <xf numFmtId="164" fontId="23" fillId="2" borderId="12" xfId="0" applyNumberFormat="1" applyFont="1" applyFill="1" applyBorder="1" applyAlignment="1">
      <alignment horizontal="center"/>
    </xf>
    <xf numFmtId="168" fontId="23" fillId="2" borderId="0" xfId="0" applyNumberFormat="1" applyFont="1" applyFill="1" applyAlignment="1">
      <alignment horizontal="center"/>
    </xf>
    <xf numFmtId="168" fontId="23" fillId="2" borderId="12" xfId="0" applyNumberFormat="1" applyFont="1" applyFill="1" applyBorder="1" applyAlignment="1">
      <alignment horizontal="center"/>
    </xf>
    <xf numFmtId="168" fontId="23" fillId="2" borderId="4" xfId="0" applyNumberFormat="1" applyFont="1" applyFill="1" applyBorder="1" applyAlignment="1">
      <alignment horizontal="center"/>
    </xf>
    <xf numFmtId="168" fontId="23" fillId="2" borderId="7" xfId="0" applyNumberFormat="1" applyFont="1" applyFill="1" applyBorder="1" applyAlignment="1">
      <alignment horizontal="center"/>
    </xf>
    <xf numFmtId="0" fontId="23" fillId="2" borderId="12" xfId="0" applyFont="1" applyFill="1" applyBorder="1" applyAlignment="1">
      <alignment horizontal="center"/>
    </xf>
    <xf numFmtId="0" fontId="14" fillId="0" borderId="3" xfId="0" applyFont="1" applyBorder="1" applyAlignment="1">
      <alignment horizontal="right"/>
    </xf>
    <xf numFmtId="0" fontId="15" fillId="0" borderId="3" xfId="0" applyFont="1" applyBorder="1" applyAlignment="1">
      <alignment horizontal="center"/>
    </xf>
    <xf numFmtId="0" fontId="26" fillId="0" borderId="3" xfId="0" applyFont="1" applyBorder="1" applyAlignment="1">
      <alignment horizontal="left"/>
    </xf>
    <xf numFmtId="0" fontId="27" fillId="0" borderId="3" xfId="0" applyFont="1" applyBorder="1" applyAlignment="1">
      <alignment horizontal="left"/>
    </xf>
    <xf numFmtId="0" fontId="0" fillId="8" borderId="0" xfId="0" applyFill="1" applyAlignment="1">
      <alignment horizontal="left"/>
    </xf>
    <xf numFmtId="0" fontId="23" fillId="2" borderId="0" xfId="0" applyFont="1" applyFill="1" applyAlignment="1">
      <alignment horizontal="center"/>
    </xf>
    <xf numFmtId="0" fontId="8" fillId="0" borderId="7" xfId="0" applyFont="1" applyBorder="1" applyAlignment="1">
      <alignment horizontal="left"/>
    </xf>
    <xf numFmtId="0" fontId="8" fillId="0" borderId="7" xfId="0" applyFont="1" applyBorder="1" applyAlignment="1">
      <alignment horizontal="center"/>
    </xf>
    <xf numFmtId="164" fontId="14" fillId="8" borderId="3" xfId="0" applyNumberFormat="1" applyFont="1" applyFill="1" applyBorder="1" applyAlignment="1">
      <alignment horizontal="left"/>
    </xf>
    <xf numFmtId="0" fontId="24" fillId="8" borderId="3" xfId="0" applyFont="1" applyFill="1" applyBorder="1" applyAlignment="1">
      <alignment horizontal="left" vertical="center"/>
    </xf>
    <xf numFmtId="0" fontId="15" fillId="8" borderId="3" xfId="0" applyFont="1" applyFill="1" applyBorder="1" applyAlignment="1">
      <alignment horizontal="left"/>
    </xf>
    <xf numFmtId="0" fontId="25" fillId="0" borderId="3" xfId="0" applyFont="1" applyBorder="1" applyAlignment="1">
      <alignment horizontal="left" vertical="center"/>
    </xf>
    <xf numFmtId="164" fontId="14" fillId="0" borderId="3" xfId="4" applyNumberFormat="1" applyFont="1" applyBorder="1"/>
    <xf numFmtId="164" fontId="23" fillId="0" borderId="3" xfId="3" applyNumberFormat="1" applyFont="1" applyFill="1" applyBorder="1"/>
    <xf numFmtId="0" fontId="2" fillId="0" borderId="0" xfId="0" applyFont="1" applyAlignment="1">
      <alignment vertical="center"/>
    </xf>
    <xf numFmtId="0" fontId="2" fillId="0" borderId="0" xfId="0" applyFont="1" applyAlignment="1">
      <alignment horizontal="centerContinuous" vertical="center"/>
    </xf>
    <xf numFmtId="0" fontId="16" fillId="4" borderId="0" xfId="0" applyFont="1" applyFill="1" applyAlignment="1">
      <alignment horizontal="centerContinuous" vertical="center"/>
    </xf>
    <xf numFmtId="0" fontId="17" fillId="4" borderId="0" xfId="0" applyFont="1" applyFill="1" applyAlignment="1">
      <alignment horizontal="centerContinuous" vertical="top"/>
    </xf>
    <xf numFmtId="1" fontId="15" fillId="0" borderId="10" xfId="0" applyNumberFormat="1" applyFont="1" applyBorder="1" applyAlignment="1">
      <alignment vertical="center"/>
    </xf>
    <xf numFmtId="1" fontId="15" fillId="0" borderId="7" xfId="0" applyNumberFormat="1" applyFont="1" applyBorder="1" applyAlignment="1">
      <alignment vertical="center"/>
    </xf>
    <xf numFmtId="1" fontId="15" fillId="0" borderId="6" xfId="0" applyNumberFormat="1" applyFont="1" applyBorder="1" applyAlignment="1">
      <alignment vertical="center"/>
    </xf>
    <xf numFmtId="2" fontId="15" fillId="0" borderId="7" xfId="0" applyNumberFormat="1" applyFont="1" applyBorder="1" applyAlignment="1">
      <alignment vertical="center"/>
    </xf>
    <xf numFmtId="2" fontId="15" fillId="0" borderId="6" xfId="0" applyNumberFormat="1" applyFont="1" applyBorder="1" applyAlignment="1">
      <alignment vertical="center"/>
    </xf>
    <xf numFmtId="0" fontId="11" fillId="0" borderId="0" xfId="0" applyFont="1"/>
    <xf numFmtId="0" fontId="6" fillId="0" borderId="0" xfId="0" applyFont="1" applyAlignment="1">
      <alignment horizontal="center" vertical="top"/>
    </xf>
    <xf numFmtId="0" fontId="7" fillId="2" borderId="0" xfId="0" applyFont="1" applyFill="1" applyAlignment="1">
      <alignment horizontal="left" vertical="center"/>
    </xf>
    <xf numFmtId="0" fontId="0" fillId="0" borderId="0" xfId="0"/>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0" fillId="0" borderId="0" xfId="1" applyBorder="1" applyAlignment="1">
      <alignment horizontal="center" vertical="top" wrapText="1"/>
    </xf>
    <xf numFmtId="0" fontId="23" fillId="2" borderId="7" xfId="0" applyFont="1" applyFill="1" applyBorder="1" applyAlignment="1">
      <alignment horizontal="left"/>
    </xf>
    <xf numFmtId="164" fontId="14" fillId="4" borderId="10" xfId="0" applyNumberFormat="1" applyFont="1" applyFill="1" applyBorder="1" applyAlignment="1">
      <alignment vertical="center"/>
    </xf>
    <xf numFmtId="164" fontId="14" fillId="4" borderId="7" xfId="0" applyNumberFormat="1" applyFont="1" applyFill="1" applyBorder="1" applyAlignment="1">
      <alignment vertical="center"/>
    </xf>
    <xf numFmtId="164" fontId="14" fillId="4" borderId="6" xfId="0" applyNumberFormat="1" applyFont="1" applyFill="1" applyBorder="1" applyAlignment="1">
      <alignment vertical="center"/>
    </xf>
    <xf numFmtId="0" fontId="14" fillId="4" borderId="7" xfId="0" applyFont="1" applyFill="1" applyBorder="1" applyAlignment="1">
      <alignment vertical="center"/>
    </xf>
    <xf numFmtId="0" fontId="14" fillId="4" borderId="6" xfId="0" applyFont="1" applyFill="1" applyBorder="1" applyAlignment="1">
      <alignment vertical="center"/>
    </xf>
    <xf numFmtId="0" fontId="14" fillId="4" borderId="10" xfId="0" applyFont="1" applyFill="1" applyBorder="1" applyAlignment="1">
      <alignment vertical="center"/>
    </xf>
    <xf numFmtId="0" fontId="14" fillId="5" borderId="10" xfId="0" applyFont="1" applyFill="1" applyBorder="1" applyAlignment="1">
      <alignment vertical="center"/>
    </xf>
    <xf numFmtId="0" fontId="14" fillId="5" borderId="7" xfId="0" applyFont="1" applyFill="1" applyBorder="1" applyAlignment="1">
      <alignment vertical="center"/>
    </xf>
    <xf numFmtId="0" fontId="14" fillId="5" borderId="6" xfId="0" applyFont="1" applyFill="1" applyBorder="1" applyAlignment="1">
      <alignment vertical="center"/>
    </xf>
    <xf numFmtId="0" fontId="10" fillId="0" borderId="4" xfId="1" applyBorder="1" applyAlignment="1">
      <alignment horizontal="center" vertical="top" wrapText="1"/>
    </xf>
    <xf numFmtId="1" fontId="23" fillId="0" borderId="10" xfId="0" applyNumberFormat="1" applyFont="1" applyBorder="1" applyAlignment="1">
      <alignment horizontal="left" vertical="center"/>
    </xf>
    <xf numFmtId="1" fontId="23" fillId="0" borderId="7" xfId="0" applyNumberFormat="1" applyFont="1" applyBorder="1" applyAlignment="1">
      <alignment horizontal="left" vertical="center"/>
    </xf>
    <xf numFmtId="1" fontId="23" fillId="0" borderId="4" xfId="0" applyNumberFormat="1" applyFont="1" applyBorder="1" applyAlignment="1">
      <alignment horizontal="left" vertical="center"/>
    </xf>
    <xf numFmtId="0" fontId="10" fillId="0" borderId="0" xfId="1" applyFill="1" applyBorder="1" applyAlignment="1">
      <alignment horizontal="center" vertical="top" wrapText="1"/>
    </xf>
    <xf numFmtId="164" fontId="14" fillId="8" borderId="3" xfId="0" applyNumberFormat="1" applyFont="1" applyFill="1" applyBorder="1" applyAlignment="1">
      <alignment horizontal="left"/>
    </xf>
    <xf numFmtId="164" fontId="15" fillId="9" borderId="3" xfId="0" applyNumberFormat="1" applyFont="1" applyFill="1" applyBorder="1" applyAlignment="1">
      <alignment horizontal="left"/>
    </xf>
    <xf numFmtId="164" fontId="15" fillId="4" borderId="3" xfId="0" applyNumberFormat="1" applyFont="1" applyFill="1" applyBorder="1" applyAlignment="1">
      <alignment horizontal="left"/>
    </xf>
    <xf numFmtId="164" fontId="15" fillId="0" borderId="3" xfId="0" applyNumberFormat="1" applyFont="1" applyBorder="1" applyAlignment="1">
      <alignment horizontal="left"/>
    </xf>
    <xf numFmtId="0" fontId="29" fillId="0" borderId="0" xfId="0" applyFont="1" applyAlignment="1">
      <alignment horizontal="center" vertical="center"/>
    </xf>
    <xf numFmtId="0" fontId="29" fillId="0" borderId="0" xfId="0" applyFont="1" applyAlignment="1">
      <alignment horizontal="center" vertical="center" wrapText="1"/>
    </xf>
    <xf numFmtId="0" fontId="10" fillId="0" borderId="4" xfId="1" applyBorder="1" applyAlignment="1">
      <alignment horizontal="center" vertical="top"/>
    </xf>
    <xf numFmtId="0" fontId="10" fillId="0" borderId="0" xfId="1" applyAlignment="1">
      <alignment horizontal="center" vertical="top"/>
    </xf>
    <xf numFmtId="164" fontId="14" fillId="0" borderId="3" xfId="2" applyNumberFormat="1" applyFont="1" applyBorder="1" applyAlignment="1">
      <alignment horizontal="left"/>
    </xf>
    <xf numFmtId="0" fontId="2" fillId="0" borderId="0" xfId="2" applyFont="1" applyAlignment="1">
      <alignment horizontal="center" vertical="center" wrapText="1"/>
    </xf>
    <xf numFmtId="0" fontId="4" fillId="0" borderId="0" xfId="2" applyFont="1" applyAlignment="1">
      <alignment horizontal="center" vertical="center"/>
    </xf>
    <xf numFmtId="0" fontId="17" fillId="0" borderId="0" xfId="2" applyFont="1" applyAlignment="1">
      <alignment horizontal="center"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8" xfId="0" applyFont="1" applyBorder="1" applyAlignment="1">
      <alignment horizontal="left" vertical="center"/>
    </xf>
    <xf numFmtId="0" fontId="14" fillId="0" borderId="15" xfId="0" applyFont="1" applyBorder="1" applyAlignment="1">
      <alignment horizontal="left" vertical="center"/>
    </xf>
    <xf numFmtId="0" fontId="14" fillId="0" borderId="4" xfId="0" applyFont="1" applyBorder="1" applyAlignment="1">
      <alignment horizontal="left" vertical="center"/>
    </xf>
    <xf numFmtId="0" fontId="14" fillId="0" borderId="9" xfId="0" applyFont="1" applyBorder="1" applyAlignment="1">
      <alignment horizontal="left" vertical="center"/>
    </xf>
    <xf numFmtId="0" fontId="14" fillId="0" borderId="10" xfId="0" applyFont="1" applyBorder="1" applyAlignment="1">
      <alignment horizontal="left"/>
    </xf>
    <xf numFmtId="0" fontId="14" fillId="0" borderId="7" xfId="0" applyFont="1" applyBorder="1" applyAlignment="1">
      <alignment horizontal="left"/>
    </xf>
    <xf numFmtId="0" fontId="14" fillId="0" borderId="6" xfId="0" applyFont="1" applyBorder="1" applyAlignment="1">
      <alignment horizontal="left"/>
    </xf>
    <xf numFmtId="0" fontId="14" fillId="0" borderId="13" xfId="0" applyFont="1" applyBorder="1" applyAlignment="1">
      <alignment horizontal="left" vertical="center"/>
    </xf>
    <xf numFmtId="0" fontId="14" fillId="0" borderId="0" xfId="0" applyFont="1" applyAlignment="1">
      <alignment horizontal="left" vertical="center"/>
    </xf>
    <xf numFmtId="0" fontId="14" fillId="0" borderId="14" xfId="0" applyFont="1" applyBorder="1" applyAlignment="1">
      <alignment horizontal="left" vertical="center"/>
    </xf>
    <xf numFmtId="164" fontId="15" fillId="0" borderId="11" xfId="2" applyNumberFormat="1" applyFont="1" applyBorder="1" applyAlignment="1">
      <alignment horizontal="left" vertical="center"/>
    </xf>
    <xf numFmtId="164" fontId="15" fillId="0" borderId="12" xfId="2" applyNumberFormat="1" applyFont="1" applyBorder="1" applyAlignment="1">
      <alignment horizontal="left" vertical="center"/>
    </xf>
    <xf numFmtId="164" fontId="15" fillId="0" borderId="8" xfId="2" applyNumberFormat="1" applyFont="1" applyBorder="1" applyAlignment="1">
      <alignment horizontal="left" vertical="center"/>
    </xf>
    <xf numFmtId="164" fontId="15" fillId="0" borderId="13" xfId="2" applyNumberFormat="1" applyFont="1" applyBorder="1" applyAlignment="1">
      <alignment horizontal="left" vertical="center"/>
    </xf>
    <xf numFmtId="164" fontId="15" fillId="0" borderId="0" xfId="2" applyNumberFormat="1" applyFont="1" applyAlignment="1">
      <alignment horizontal="left" vertical="center"/>
    </xf>
    <xf numFmtId="164" fontId="15" fillId="0" borderId="14" xfId="2" applyNumberFormat="1" applyFont="1" applyBorder="1" applyAlignment="1">
      <alignment horizontal="left" vertical="center"/>
    </xf>
    <xf numFmtId="164" fontId="15" fillId="0" borderId="15" xfId="2" applyNumberFormat="1" applyFont="1" applyBorder="1" applyAlignment="1">
      <alignment horizontal="left" vertical="center"/>
    </xf>
    <xf numFmtId="164" fontId="15" fillId="0" borderId="4" xfId="2" applyNumberFormat="1" applyFont="1" applyBorder="1" applyAlignment="1">
      <alignment horizontal="left" vertical="center"/>
    </xf>
    <xf numFmtId="164" fontId="15" fillId="0" borderId="9" xfId="2" applyNumberFormat="1" applyFont="1" applyBorder="1" applyAlignment="1">
      <alignment horizontal="left" vertical="center"/>
    </xf>
    <xf numFmtId="0" fontId="19" fillId="4" borderId="0" xfId="0" applyFont="1" applyFill="1" applyAlignment="1">
      <alignment horizontal="left" vertical="top" wrapText="1"/>
    </xf>
    <xf numFmtId="0" fontId="18" fillId="4" borderId="0" xfId="0" applyFont="1" applyFill="1" applyAlignment="1">
      <alignment horizontal="left" vertical="top" wrapText="1"/>
    </xf>
    <xf numFmtId="0" fontId="18" fillId="4" borderId="0" xfId="0" applyFont="1" applyFill="1" applyAlignment="1">
      <alignment horizontal="left" vertical="top"/>
    </xf>
    <xf numFmtId="0" fontId="31" fillId="2" borderId="0" xfId="0" applyFont="1" applyFill="1" applyAlignment="1">
      <alignment vertical="center" wrapText="1"/>
    </xf>
    <xf numFmtId="0" fontId="2" fillId="0" borderId="0" xfId="0" applyFont="1" applyAlignment="1">
      <alignment horizontal="center" vertical="center"/>
    </xf>
    <xf numFmtId="0" fontId="18" fillId="4" borderId="0" xfId="0" applyFont="1" applyFill="1" applyAlignment="1">
      <alignment horizontal="left" vertical="center" wrapText="1"/>
    </xf>
    <xf numFmtId="0" fontId="16" fillId="4" borderId="0" xfId="0" applyFont="1" applyFill="1" applyAlignment="1">
      <alignment horizontal="center" vertical="center"/>
    </xf>
    <xf numFmtId="2" fontId="13" fillId="3" borderId="5" xfId="0" applyNumberFormat="1" applyFont="1" applyFill="1" applyBorder="1" applyAlignment="1">
      <alignment horizontal="right" vertical="center"/>
    </xf>
    <xf numFmtId="1" fontId="15" fillId="0" borderId="7" xfId="0" applyNumberFormat="1" applyFont="1" applyBorder="1" applyAlignment="1">
      <alignment horizontal="right" vertical="center"/>
    </xf>
    <xf numFmtId="164" fontId="15" fillId="0" borderId="3" xfId="0" applyNumberFormat="1" applyFont="1" applyBorder="1" applyAlignment="1">
      <alignment horizontal="right" vertical="center"/>
    </xf>
    <xf numFmtId="164" fontId="23" fillId="0" borderId="3" xfId="0" applyNumberFormat="1" applyFont="1" applyBorder="1" applyAlignment="1">
      <alignment horizontal="right" vertical="center"/>
    </xf>
    <xf numFmtId="2" fontId="15" fillId="0" borderId="7" xfId="0" applyNumberFormat="1" applyFont="1" applyBorder="1" applyAlignment="1">
      <alignment horizontal="right" vertical="center"/>
    </xf>
    <xf numFmtId="164" fontId="23" fillId="6" borderId="3" xfId="0" applyNumberFormat="1" applyFont="1" applyFill="1" applyBorder="1" applyAlignment="1">
      <alignment horizontal="right" vertical="center"/>
    </xf>
    <xf numFmtId="0" fontId="0" fillId="0" borderId="0" xfId="0" applyAlignment="1">
      <alignment horizontal="right"/>
    </xf>
    <xf numFmtId="1" fontId="15" fillId="0" borderId="10" xfId="0" applyNumberFormat="1" applyFont="1" applyBorder="1" applyAlignment="1">
      <alignment horizontal="left" vertical="center"/>
    </xf>
    <xf numFmtId="0" fontId="15" fillId="0" borderId="5" xfId="0" applyFont="1" applyBorder="1" applyAlignment="1">
      <alignment horizontal="left" vertical="center"/>
    </xf>
    <xf numFmtId="0" fontId="23" fillId="6" borderId="3" xfId="0" applyFont="1" applyFill="1" applyBorder="1" applyAlignment="1">
      <alignment horizontal="left" vertical="center"/>
    </xf>
    <xf numFmtId="0" fontId="14" fillId="0" borderId="3" xfId="0" applyFont="1" applyBorder="1" applyAlignment="1">
      <alignment horizontal="left" vertical="center"/>
    </xf>
    <xf numFmtId="164" fontId="15" fillId="0" borderId="10" xfId="0" applyNumberFormat="1" applyFont="1" applyBorder="1" applyAlignment="1">
      <alignment horizontal="left" vertical="center"/>
    </xf>
    <xf numFmtId="1" fontId="15" fillId="0" borderId="7" xfId="0" applyNumberFormat="1" applyFont="1" applyBorder="1" applyAlignment="1">
      <alignment horizontal="left" vertical="center"/>
    </xf>
  </cellXfs>
  <cellStyles count="5">
    <cellStyle name="Comma" xfId="3" builtinId="3"/>
    <cellStyle name="Hyperlink" xfId="1" builtinId="8"/>
    <cellStyle name="Normal" xfId="0" builtinId="0"/>
    <cellStyle name="Normal 2" xfId="2" xr:uid="{00000000-0005-0000-0000-000003000000}"/>
    <cellStyle name="Normal 3 2" xfId="4" xr:uid="{00000000-0005-0000-0000-000004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4"/>
  <sheetViews>
    <sheetView showGridLines="0" view="pageBreakPreview" zoomScaleNormal="100" zoomScaleSheetLayoutView="100" workbookViewId="0">
      <selection activeCell="L16" sqref="L16"/>
    </sheetView>
  </sheetViews>
  <sheetFormatPr defaultRowHeight="13.8" x14ac:dyDescent="0.45"/>
  <cols>
    <col min="7" max="7" width="19.37890625" customWidth="1"/>
  </cols>
  <sheetData>
    <row r="1" spans="1:15" ht="26.25" customHeight="1" x14ac:dyDescent="0.45">
      <c r="A1" s="89" t="s">
        <v>0</v>
      </c>
      <c r="B1" s="89"/>
      <c r="C1" s="89"/>
      <c r="D1" s="89"/>
      <c r="E1" s="89"/>
      <c r="F1" s="89"/>
      <c r="G1" s="89"/>
      <c r="H1" s="89"/>
      <c r="I1" s="89"/>
      <c r="J1" s="86"/>
      <c r="K1" s="86"/>
      <c r="L1" s="1"/>
      <c r="M1" s="1"/>
      <c r="N1" s="1"/>
      <c r="O1" s="1"/>
    </row>
    <row r="2" spans="1:15" ht="22.5" customHeight="1" x14ac:dyDescent="0.45">
      <c r="A2" s="90" t="s">
        <v>1</v>
      </c>
      <c r="B2" s="90"/>
      <c r="C2" s="90"/>
      <c r="D2" s="90"/>
      <c r="E2" s="90"/>
      <c r="F2" s="90"/>
      <c r="G2" s="90"/>
      <c r="H2" s="90"/>
      <c r="I2" s="90"/>
      <c r="J2" s="87"/>
      <c r="K2" s="87"/>
      <c r="L2" s="1"/>
      <c r="M2" s="1"/>
      <c r="N2" s="1"/>
      <c r="O2" s="1"/>
    </row>
    <row r="3" spans="1:15" ht="17.7" x14ac:dyDescent="0.45">
      <c r="A3" s="91" t="s">
        <v>2</v>
      </c>
      <c r="B3" s="91"/>
      <c r="C3" s="91"/>
      <c r="D3" s="91"/>
      <c r="E3" s="91"/>
      <c r="F3" s="91"/>
      <c r="G3" s="91"/>
      <c r="H3" s="91"/>
      <c r="I3" s="91"/>
      <c r="J3" s="88"/>
      <c r="K3" s="88"/>
      <c r="L3" s="1"/>
      <c r="M3" s="1"/>
      <c r="N3" s="1"/>
      <c r="O3" s="1"/>
    </row>
    <row r="4" spans="1:15" x14ac:dyDescent="0.45">
      <c r="A4" s="1"/>
      <c r="B4" s="192"/>
      <c r="C4" s="192"/>
      <c r="D4" s="192"/>
      <c r="E4" s="192"/>
      <c r="F4" s="192"/>
      <c r="G4" s="192"/>
      <c r="H4" s="192"/>
      <c r="I4" s="1"/>
      <c r="J4" s="1"/>
      <c r="K4" s="1"/>
      <c r="L4" s="1"/>
      <c r="M4" s="1"/>
      <c r="N4" s="1"/>
      <c r="O4" s="1"/>
    </row>
    <row r="5" spans="1:15" ht="17.7" x14ac:dyDescent="0.45">
      <c r="A5" s="193" t="s">
        <v>3</v>
      </c>
      <c r="B5" s="193"/>
      <c r="C5" s="193"/>
      <c r="D5" s="193"/>
      <c r="E5" s="193"/>
      <c r="F5" s="193"/>
      <c r="G5" s="193"/>
      <c r="H5" s="2"/>
      <c r="I5" s="3" t="s">
        <v>4</v>
      </c>
      <c r="J5" s="4"/>
      <c r="K5" s="4"/>
      <c r="L5" s="4"/>
      <c r="M5" s="4"/>
      <c r="N5" s="4"/>
      <c r="O5" s="4"/>
    </row>
    <row r="6" spans="1:15" ht="11.25" customHeight="1" x14ac:dyDescent="0.55000000000000004">
      <c r="A6" s="194"/>
      <c r="B6" s="194"/>
      <c r="C6" s="194"/>
      <c r="D6" s="194"/>
      <c r="E6" s="194"/>
      <c r="F6" s="194"/>
      <c r="G6" s="194"/>
      <c r="H6" s="2"/>
      <c r="I6" s="8"/>
      <c r="J6" s="1"/>
      <c r="K6" s="1"/>
      <c r="L6" s="1"/>
      <c r="M6" s="1"/>
      <c r="N6" s="1"/>
      <c r="O6" s="1"/>
    </row>
    <row r="7" spans="1:15" ht="26.1" customHeight="1" x14ac:dyDescent="0.55000000000000004">
      <c r="A7" s="191" t="s">
        <v>5</v>
      </c>
      <c r="B7" s="191"/>
      <c r="C7" s="191"/>
      <c r="D7" s="191"/>
      <c r="E7" s="191"/>
      <c r="F7" s="191"/>
      <c r="G7" s="191"/>
      <c r="H7" s="6"/>
      <c r="I7" s="74" t="s">
        <v>6</v>
      </c>
      <c r="J7" s="1"/>
      <c r="K7" s="1"/>
      <c r="L7" s="1"/>
      <c r="M7" s="1"/>
      <c r="N7" s="1"/>
      <c r="O7" s="1"/>
    </row>
    <row r="8" spans="1:15" ht="26.1" customHeight="1" x14ac:dyDescent="0.55000000000000004">
      <c r="A8" s="191" t="s">
        <v>7</v>
      </c>
      <c r="B8" s="191"/>
      <c r="C8" s="191"/>
      <c r="D8" s="191"/>
      <c r="E8" s="191"/>
      <c r="F8" s="191"/>
      <c r="G8" s="191"/>
      <c r="H8" s="6"/>
      <c r="I8" s="74" t="s">
        <v>8</v>
      </c>
      <c r="J8" s="1"/>
      <c r="K8" s="1"/>
      <c r="L8" s="1"/>
      <c r="M8" s="1"/>
      <c r="N8" s="1"/>
      <c r="O8" s="1"/>
    </row>
    <row r="9" spans="1:15" ht="26.1" customHeight="1" x14ac:dyDescent="0.55000000000000004">
      <c r="A9" s="191" t="s">
        <v>9</v>
      </c>
      <c r="B9" s="191"/>
      <c r="C9" s="191"/>
      <c r="D9" s="191"/>
      <c r="E9" s="191"/>
      <c r="F9" s="191"/>
      <c r="G9" s="191"/>
      <c r="H9" s="6"/>
      <c r="I9" s="74" t="s">
        <v>10</v>
      </c>
      <c r="J9" s="1"/>
      <c r="K9" s="1"/>
      <c r="L9" s="1"/>
      <c r="M9" s="1"/>
      <c r="N9" s="1"/>
      <c r="O9" s="1"/>
    </row>
    <row r="10" spans="1:15" ht="26.1" customHeight="1" x14ac:dyDescent="0.55000000000000004">
      <c r="A10" s="191" t="s">
        <v>11</v>
      </c>
      <c r="B10" s="191"/>
      <c r="C10" s="191"/>
      <c r="D10" s="191"/>
      <c r="E10" s="191"/>
      <c r="F10" s="191"/>
      <c r="G10" s="191"/>
      <c r="H10" s="6"/>
      <c r="I10" s="74" t="s">
        <v>12</v>
      </c>
      <c r="J10" s="1"/>
      <c r="K10" s="1"/>
      <c r="L10" s="1"/>
      <c r="M10" s="1"/>
      <c r="N10" s="1"/>
      <c r="O10" s="1"/>
    </row>
    <row r="11" spans="1:15" ht="26.1" customHeight="1" x14ac:dyDescent="0.55000000000000004">
      <c r="A11" s="191" t="s">
        <v>13</v>
      </c>
      <c r="B11" s="191"/>
      <c r="C11" s="191"/>
      <c r="D11" s="191"/>
      <c r="E11" s="191"/>
      <c r="F11" s="191"/>
      <c r="G11" s="191"/>
      <c r="H11" s="5"/>
      <c r="I11" s="74" t="s">
        <v>14</v>
      </c>
      <c r="J11" s="1"/>
      <c r="K11" s="1"/>
      <c r="L11" s="1"/>
      <c r="M11" s="1"/>
      <c r="N11" s="1"/>
      <c r="O11" s="1"/>
    </row>
    <row r="12" spans="1:15" ht="26.1" customHeight="1" x14ac:dyDescent="0.55000000000000004">
      <c r="A12" s="191" t="s">
        <v>15</v>
      </c>
      <c r="B12" s="191"/>
      <c r="C12" s="191"/>
      <c r="D12" s="191"/>
      <c r="E12" s="191"/>
      <c r="F12" s="191"/>
      <c r="G12" s="191"/>
      <c r="H12" s="5"/>
      <c r="I12" s="74" t="s">
        <v>16</v>
      </c>
      <c r="J12" s="1"/>
      <c r="K12" s="1"/>
      <c r="L12" s="1"/>
      <c r="M12" s="1"/>
      <c r="N12" s="1"/>
      <c r="O12" s="1"/>
    </row>
    <row r="13" spans="1:15" ht="26.1" customHeight="1" x14ac:dyDescent="0.55000000000000004">
      <c r="A13" s="191" t="s">
        <v>17</v>
      </c>
      <c r="B13" s="191"/>
      <c r="C13" s="191"/>
      <c r="D13" s="191"/>
      <c r="E13" s="191"/>
      <c r="F13" s="191"/>
      <c r="G13" s="191"/>
      <c r="H13" s="1"/>
      <c r="I13" s="75" t="s">
        <v>18</v>
      </c>
      <c r="J13" s="1"/>
      <c r="K13" s="1"/>
      <c r="L13" s="1"/>
      <c r="M13" s="1"/>
      <c r="N13" s="1"/>
      <c r="O13" s="1"/>
    </row>
    <row r="14" spans="1:15" ht="26.1" customHeight="1" x14ac:dyDescent="0.55000000000000004">
      <c r="A14" s="191" t="s">
        <v>19</v>
      </c>
      <c r="B14" s="191"/>
      <c r="C14" s="191"/>
      <c r="D14" s="191"/>
      <c r="E14" s="191"/>
      <c r="F14" s="191"/>
      <c r="G14" s="191"/>
      <c r="H14" s="1"/>
      <c r="I14" s="75" t="s">
        <v>20</v>
      </c>
      <c r="J14" s="1"/>
      <c r="K14" s="1"/>
      <c r="L14" s="1"/>
      <c r="M14" s="1"/>
      <c r="N14" s="1"/>
      <c r="O14" s="1"/>
    </row>
    <row r="15" spans="1:15" ht="26.1" customHeight="1" x14ac:dyDescent="0.55000000000000004">
      <c r="A15" s="7" t="s">
        <v>21</v>
      </c>
      <c r="B15" s="7"/>
      <c r="C15" s="7"/>
      <c r="D15" s="7"/>
      <c r="E15" s="7"/>
      <c r="F15" s="7"/>
      <c r="G15" s="7"/>
      <c r="H15" s="1"/>
      <c r="I15" s="75" t="s">
        <v>22</v>
      </c>
      <c r="J15" s="1"/>
      <c r="K15" s="1"/>
      <c r="L15" s="1"/>
      <c r="M15" s="1"/>
      <c r="N15" s="1"/>
      <c r="O15" s="1"/>
    </row>
    <row r="16" spans="1:15" ht="26.1" customHeight="1" x14ac:dyDescent="0.55000000000000004">
      <c r="A16" s="7" t="s">
        <v>23</v>
      </c>
      <c r="B16" s="7"/>
      <c r="C16" s="7"/>
      <c r="D16" s="7"/>
      <c r="E16" s="7"/>
      <c r="F16" s="7"/>
      <c r="G16" s="7"/>
      <c r="H16" s="1"/>
      <c r="I16" s="75" t="s">
        <v>24</v>
      </c>
      <c r="J16" s="1"/>
      <c r="K16" s="1"/>
      <c r="L16" s="1"/>
      <c r="M16" s="1"/>
      <c r="N16" s="1"/>
      <c r="O16" s="1"/>
    </row>
    <row r="17" spans="1:15" ht="26.1" customHeight="1" x14ac:dyDescent="0.55000000000000004">
      <c r="A17" s="191" t="s">
        <v>25</v>
      </c>
      <c r="B17" s="191"/>
      <c r="C17" s="191"/>
      <c r="D17" s="191"/>
      <c r="E17" s="191"/>
      <c r="F17" s="191"/>
      <c r="G17" s="191"/>
      <c r="H17" s="1"/>
      <c r="I17" s="75" t="s">
        <v>26</v>
      </c>
      <c r="J17" s="1"/>
      <c r="K17" s="1"/>
      <c r="L17" s="1"/>
      <c r="M17" s="1"/>
      <c r="N17" s="1"/>
      <c r="O17" s="1"/>
    </row>
    <row r="18" spans="1:15" ht="26.1" customHeight="1" x14ac:dyDescent="0.55000000000000004">
      <c r="A18" s="191" t="s">
        <v>27</v>
      </c>
      <c r="B18" s="191"/>
      <c r="C18" s="191"/>
      <c r="D18" s="191"/>
      <c r="E18" s="191"/>
      <c r="F18" s="191"/>
      <c r="G18" s="191"/>
      <c r="H18" s="1"/>
      <c r="I18" s="75" t="s">
        <v>28</v>
      </c>
      <c r="J18" s="1"/>
      <c r="K18" s="1"/>
      <c r="L18" s="1"/>
      <c r="M18" s="1"/>
      <c r="N18" s="1"/>
      <c r="O18" s="1"/>
    </row>
    <row r="19" spans="1:15" ht="26.1" customHeight="1" x14ac:dyDescent="0.55000000000000004">
      <c r="A19" s="191" t="s">
        <v>29</v>
      </c>
      <c r="B19" s="191"/>
      <c r="C19" s="191"/>
      <c r="D19" s="191"/>
      <c r="E19" s="191"/>
      <c r="F19" s="191"/>
      <c r="G19" s="191"/>
      <c r="H19" s="6"/>
      <c r="I19" s="74" t="s">
        <v>30</v>
      </c>
      <c r="J19" s="1"/>
      <c r="K19" s="1"/>
      <c r="L19" s="1"/>
      <c r="M19" s="1"/>
      <c r="N19" s="1"/>
      <c r="O19" s="1"/>
    </row>
    <row r="20" spans="1:15" ht="26.1" customHeight="1" x14ac:dyDescent="0.55000000000000004">
      <c r="A20" s="191" t="s">
        <v>31</v>
      </c>
      <c r="B20" s="191"/>
      <c r="C20" s="191"/>
      <c r="D20" s="191"/>
      <c r="E20" s="191"/>
      <c r="F20" s="191"/>
      <c r="G20" s="191"/>
      <c r="H20" s="5"/>
      <c r="I20" s="74" t="s">
        <v>32</v>
      </c>
      <c r="J20" s="1"/>
      <c r="K20" s="1"/>
      <c r="L20" s="1"/>
      <c r="M20" s="1"/>
      <c r="N20" s="1"/>
      <c r="O20" s="1"/>
    </row>
    <row r="21" spans="1:15" ht="26.1" customHeight="1" x14ac:dyDescent="0.55000000000000004">
      <c r="A21" s="191" t="s">
        <v>33</v>
      </c>
      <c r="B21" s="191"/>
      <c r="C21" s="191"/>
      <c r="D21" s="191"/>
      <c r="E21" s="191"/>
      <c r="F21" s="191"/>
      <c r="G21" s="191"/>
      <c r="H21" s="5"/>
      <c r="I21" s="74" t="s">
        <v>34</v>
      </c>
      <c r="J21" s="1"/>
      <c r="K21" s="1"/>
      <c r="L21" s="1"/>
      <c r="M21" s="1"/>
      <c r="N21" s="1"/>
      <c r="O21" s="1"/>
    </row>
    <row r="22" spans="1:15" ht="26.1" customHeight="1" x14ac:dyDescent="0.55000000000000004">
      <c r="A22" s="191" t="s">
        <v>35</v>
      </c>
      <c r="B22" s="191"/>
      <c r="C22" s="191"/>
      <c r="D22" s="191"/>
      <c r="E22" s="191"/>
      <c r="F22" s="191"/>
      <c r="G22" s="191"/>
      <c r="H22" s="1"/>
      <c r="I22" s="74" t="s">
        <v>36</v>
      </c>
      <c r="J22" s="1"/>
      <c r="K22" s="1"/>
      <c r="L22" s="1"/>
      <c r="M22" s="1"/>
      <c r="N22" s="1"/>
      <c r="O22" s="1"/>
    </row>
    <row r="23" spans="1:15" ht="26.1" customHeight="1" x14ac:dyDescent="0.55000000000000004">
      <c r="A23" s="191" t="s">
        <v>37</v>
      </c>
      <c r="B23" s="191"/>
      <c r="C23" s="191"/>
      <c r="D23" s="191"/>
      <c r="E23" s="191"/>
      <c r="F23" s="191"/>
      <c r="G23" s="191"/>
      <c r="H23" s="1"/>
      <c r="I23" s="74" t="s">
        <v>38</v>
      </c>
      <c r="J23" s="1"/>
      <c r="K23" s="1"/>
      <c r="L23" s="1"/>
      <c r="M23" s="1"/>
      <c r="N23" s="1"/>
      <c r="O23" s="1"/>
    </row>
    <row r="24" spans="1:15" ht="26.1" customHeight="1" x14ac:dyDescent="0.55000000000000004">
      <c r="A24" s="191" t="s">
        <v>39</v>
      </c>
      <c r="B24" s="191"/>
      <c r="C24" s="191"/>
      <c r="D24" s="191"/>
      <c r="E24" s="191"/>
      <c r="F24" s="191"/>
      <c r="G24" s="191"/>
      <c r="H24" s="1"/>
      <c r="I24" s="74" t="s">
        <v>40</v>
      </c>
      <c r="J24" s="1"/>
      <c r="K24" s="1"/>
      <c r="L24" s="1"/>
      <c r="M24" s="1"/>
      <c r="N24" s="1"/>
      <c r="O24" s="1"/>
    </row>
  </sheetData>
  <mergeCells count="19">
    <mergeCell ref="A12:G12"/>
    <mergeCell ref="B4:H4"/>
    <mergeCell ref="A5:G5"/>
    <mergeCell ref="A6:G6"/>
    <mergeCell ref="A7:G7"/>
    <mergeCell ref="A8:G8"/>
    <mergeCell ref="A9:G9"/>
    <mergeCell ref="A10:G10"/>
    <mergeCell ref="A11:G11"/>
    <mergeCell ref="A21:G21"/>
    <mergeCell ref="A22:G22"/>
    <mergeCell ref="A23:G23"/>
    <mergeCell ref="A24:G24"/>
    <mergeCell ref="A13:G13"/>
    <mergeCell ref="A14:G14"/>
    <mergeCell ref="A17:G17"/>
    <mergeCell ref="A18:G18"/>
    <mergeCell ref="A19:G19"/>
    <mergeCell ref="A20:G20"/>
  </mergeCells>
  <hyperlinks>
    <hyperlink ref="H7" location="'C1-BALD MOUNTAIN-Collar'!Print_Area" display="'C1-BALD MOUNTAIN-Collar'!Print_Area" xr:uid="{00000000-0004-0000-0000-000000000000}"/>
    <hyperlink ref="I7" location="'A1- GREAT BEAR - Collar'!A1" display="A1" xr:uid="{00000000-0004-0000-0000-000001000000}"/>
    <hyperlink ref="H8" location="'C2-BALD MOUNTAIN-Assay'!Print_Area" display="'C2-BALD MOUNTAIN-Assay'!Print_Area" xr:uid="{00000000-0004-0000-0000-000002000000}"/>
    <hyperlink ref="I8" location="'A2-GREAT BEAR - Assay'!A1" display="A2" xr:uid="{00000000-0004-0000-0000-000003000000}"/>
    <hyperlink ref="H9" location="'D1-FORT KNOX-Collar'!Print_Area" display="'D1-FORT KNOX-Collar'!Print_Area" xr:uid="{00000000-0004-0000-0000-000004000000}"/>
    <hyperlink ref="I9" location="'B1-KETTLE RIVER - Collar'!A1" display="B1" xr:uid="{00000000-0004-0000-0000-000005000000}"/>
    <hyperlink ref="H10" location="'D2-FORT KNOX-Assay'!Print_Area" display="'D2-FORT KNOX-Assay'!Print_Area" xr:uid="{00000000-0004-0000-0000-000006000000}"/>
    <hyperlink ref="I10" location="'B2-KETTLE RIVER - Assay'!A1" display="B2" xr:uid="{00000000-0004-0000-0000-000007000000}"/>
    <hyperlink ref="I11" location="'C1-ROUND MOUNTAIN - Collar'!A1" display="C1" xr:uid="{00000000-0004-0000-0000-000008000000}"/>
    <hyperlink ref="I12" location="'C2-ROUND MOUNTAIN - Assay'!A1" display="C2" xr:uid="{00000000-0004-0000-0000-000009000000}"/>
    <hyperlink ref="I14" location="'D2-ALASKA - Assay'!A1" display="D2" xr:uid="{00000000-0004-0000-0000-00000A000000}"/>
    <hyperlink ref="I15" location="'E1-BALD MOUNTAIN - Collar'!A1" display="E1" xr:uid="{00000000-0004-0000-0000-00000B000000}"/>
    <hyperlink ref="I16" location="'E2-BALD MOUNTAIN - Assay'!A1" display="E2" xr:uid="{00000000-0004-0000-0000-00000C000000}"/>
    <hyperlink ref="I17" location="'F1-TASIAST - Collar'!A1" display="F1" xr:uid="{00000000-0004-0000-0000-00000D000000}"/>
    <hyperlink ref="I18" location="'F2-TASIAST - Assay'!A1" display="F2" xr:uid="{00000000-0004-0000-0000-00000E000000}"/>
    <hyperlink ref="H19" location="'G3-BaldMountainExplanatoryNotes'!Print_Area" display="'G3-BaldMountainExplanatoryNotes'!Print_Area" xr:uid="{00000000-0004-0000-0000-00000F000000}"/>
    <hyperlink ref="I19" location="'G1-GREAT BEAR - Notes'!A1" display="G1" xr:uid="{00000000-0004-0000-0000-000010000000}"/>
    <hyperlink ref="I20" location="'G2-KETTLE RIVER - Notes'!A1" display="G2" xr:uid="{00000000-0004-0000-0000-000011000000}"/>
    <hyperlink ref="I21" location="'G3-ROUND MOUNTAIN - Notes'!A1" display="G3" xr:uid="{00000000-0004-0000-0000-000012000000}"/>
    <hyperlink ref="I22" location="'G4-ALASKA - Notes'!A1" display="G4" xr:uid="{00000000-0004-0000-0000-000013000000}"/>
    <hyperlink ref="I23" location="'G5-BALD MOUNTAIN - Notes'!A1" display="G5" xr:uid="{00000000-0004-0000-0000-000014000000}"/>
    <hyperlink ref="I24" location="'G6-TASIAST - Notes'!A1" display="G6" xr:uid="{00000000-0004-0000-0000-000015000000}"/>
    <hyperlink ref="I13" location="'D1-ALASKA - Collar'!A1" display="D1" xr:uid="{00000000-0004-0000-0000-000016000000}"/>
  </hyperlinks>
  <pageMargins left="0.7" right="0.7" top="0.75" bottom="0.75" header="0.3" footer="0.3"/>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49"/>
  <sheetViews>
    <sheetView showGridLines="0" view="pageBreakPreview" zoomScale="115" zoomScaleNormal="100" zoomScaleSheetLayoutView="115" workbookViewId="0">
      <selection activeCell="J18" sqref="J18"/>
    </sheetView>
  </sheetViews>
  <sheetFormatPr defaultColWidth="13.234375" defaultRowHeight="13.8" x14ac:dyDescent="0.45"/>
  <cols>
    <col min="1" max="1" width="10.85546875" bestFit="1" customWidth="1"/>
    <col min="2" max="2" width="11.234375" bestFit="1" customWidth="1"/>
    <col min="3" max="3" width="9.85546875" bestFit="1" customWidth="1"/>
    <col min="4" max="4" width="12.234375" bestFit="1" customWidth="1"/>
    <col min="5" max="5" width="9" bestFit="1" customWidth="1"/>
    <col min="6" max="6" width="7.76171875" bestFit="1" customWidth="1"/>
    <col min="7" max="7" width="6.85546875" bestFit="1" customWidth="1"/>
    <col min="8" max="8" width="11.76171875" bestFit="1" customWidth="1"/>
  </cols>
  <sheetData>
    <row r="1" spans="1:12" ht="24.75" customHeight="1" x14ac:dyDescent="0.45">
      <c r="A1" s="195" t="s">
        <v>0</v>
      </c>
      <c r="B1" s="195"/>
      <c r="C1" s="195"/>
      <c r="D1" s="195"/>
      <c r="E1" s="195"/>
      <c r="F1" s="195"/>
      <c r="G1" s="195"/>
      <c r="H1" s="195"/>
    </row>
    <row r="2" spans="1:12" ht="23.25" customHeight="1" x14ac:dyDescent="0.45">
      <c r="A2" s="196" t="s">
        <v>1</v>
      </c>
      <c r="B2" s="196"/>
      <c r="C2" s="196"/>
      <c r="D2" s="196"/>
      <c r="E2" s="196"/>
      <c r="F2" s="196"/>
      <c r="G2" s="196"/>
      <c r="H2" s="196"/>
    </row>
    <row r="3" spans="1:12" ht="24.75" customHeight="1" x14ac:dyDescent="0.45">
      <c r="A3" s="197" t="s">
        <v>41</v>
      </c>
      <c r="B3" s="197"/>
      <c r="C3" s="197"/>
      <c r="D3" s="197"/>
      <c r="E3" s="197"/>
      <c r="F3" s="197"/>
      <c r="G3" s="197"/>
      <c r="H3" s="197"/>
    </row>
    <row r="4" spans="1:12" ht="25.5" customHeight="1" x14ac:dyDescent="0.45">
      <c r="A4" s="198" t="s">
        <v>42</v>
      </c>
      <c r="B4" s="198"/>
      <c r="C4" s="198"/>
      <c r="D4" s="198"/>
      <c r="E4" s="198"/>
      <c r="F4" s="198"/>
      <c r="G4" s="198"/>
      <c r="H4" s="198"/>
    </row>
    <row r="5" spans="1:12" x14ac:dyDescent="0.45">
      <c r="A5" s="9" t="s">
        <v>43</v>
      </c>
      <c r="B5" s="82" t="s">
        <v>44</v>
      </c>
      <c r="C5" s="82" t="s">
        <v>45</v>
      </c>
      <c r="D5" s="83" t="s">
        <v>46</v>
      </c>
      <c r="E5" s="11" t="s">
        <v>47</v>
      </c>
      <c r="F5" s="11" t="s">
        <v>48</v>
      </c>
      <c r="G5" s="11" t="s">
        <v>49</v>
      </c>
      <c r="H5" s="11" t="s">
        <v>50</v>
      </c>
      <c r="J5" s="130"/>
      <c r="L5" s="140"/>
    </row>
    <row r="6" spans="1:12" x14ac:dyDescent="0.45">
      <c r="A6" s="95" t="s">
        <v>51</v>
      </c>
      <c r="B6" s="136">
        <v>5635125.6619999995</v>
      </c>
      <c r="C6" s="136">
        <v>456186.79989999998</v>
      </c>
      <c r="D6" s="96">
        <v>377.91160480000002</v>
      </c>
      <c r="E6" s="97">
        <v>771</v>
      </c>
      <c r="F6" s="97">
        <v>220.83</v>
      </c>
      <c r="G6" s="98">
        <v>-59.98</v>
      </c>
      <c r="H6" s="99" t="s">
        <v>52</v>
      </c>
      <c r="L6" s="129"/>
    </row>
    <row r="7" spans="1:12" x14ac:dyDescent="0.45">
      <c r="A7" s="95" t="s">
        <v>53</v>
      </c>
      <c r="B7" s="136">
        <v>5633955.4929999998</v>
      </c>
      <c r="C7" s="136">
        <v>458490.17709999997</v>
      </c>
      <c r="D7" s="96">
        <v>365.03470420000002</v>
      </c>
      <c r="E7" s="97">
        <v>603</v>
      </c>
      <c r="F7" s="97">
        <v>212</v>
      </c>
      <c r="G7" s="98">
        <v>-57.03</v>
      </c>
      <c r="H7" s="99" t="s">
        <v>52</v>
      </c>
      <c r="L7" s="129"/>
    </row>
    <row r="8" spans="1:12" x14ac:dyDescent="0.45">
      <c r="A8" s="95" t="s">
        <v>54</v>
      </c>
      <c r="B8" s="136">
        <v>5634513.6509999996</v>
      </c>
      <c r="C8" s="136">
        <v>455970.71419999999</v>
      </c>
      <c r="D8" s="96">
        <v>373.89253559999997</v>
      </c>
      <c r="E8" s="97">
        <v>606</v>
      </c>
      <c r="F8" s="97">
        <v>36.14</v>
      </c>
      <c r="G8" s="98">
        <v>-52.18</v>
      </c>
      <c r="H8" s="99" t="s">
        <v>52</v>
      </c>
      <c r="L8" s="129"/>
    </row>
    <row r="9" spans="1:12" x14ac:dyDescent="0.45">
      <c r="A9" s="95" t="s">
        <v>55</v>
      </c>
      <c r="B9" s="136">
        <v>5635188.3459999999</v>
      </c>
      <c r="C9" s="136">
        <v>457045.1017</v>
      </c>
      <c r="D9" s="96">
        <v>377.2672432</v>
      </c>
      <c r="E9" s="97">
        <v>1777.5</v>
      </c>
      <c r="F9" s="97">
        <v>236.15</v>
      </c>
      <c r="G9" s="98">
        <v>-68.33</v>
      </c>
      <c r="H9" s="99" t="s">
        <v>52</v>
      </c>
      <c r="L9" s="129"/>
    </row>
    <row r="10" spans="1:12" x14ac:dyDescent="0.45">
      <c r="A10" s="95" t="s">
        <v>56</v>
      </c>
      <c r="B10" s="136">
        <v>5635377.5350000001</v>
      </c>
      <c r="C10" s="136">
        <v>456685.24599999998</v>
      </c>
      <c r="D10" s="96">
        <v>389.3548356</v>
      </c>
      <c r="E10" s="97">
        <v>1737</v>
      </c>
      <c r="F10" s="97">
        <v>234.48</v>
      </c>
      <c r="G10" s="98">
        <v>-65.81</v>
      </c>
      <c r="H10" s="99" t="s">
        <v>52</v>
      </c>
      <c r="L10" s="129"/>
    </row>
    <row r="11" spans="1:12" x14ac:dyDescent="0.45">
      <c r="A11" s="95" t="s">
        <v>57</v>
      </c>
      <c r="B11" s="136">
        <v>5635016</v>
      </c>
      <c r="C11" s="136">
        <v>456851</v>
      </c>
      <c r="D11" s="96">
        <v>371</v>
      </c>
      <c r="E11" s="97">
        <v>46.8</v>
      </c>
      <c r="F11" s="97">
        <v>217.21</v>
      </c>
      <c r="G11" s="98">
        <v>-59.944000000000003</v>
      </c>
      <c r="H11" s="99" t="s">
        <v>52</v>
      </c>
      <c r="L11" s="129"/>
    </row>
    <row r="12" spans="1:12" x14ac:dyDescent="0.45">
      <c r="A12" s="95" t="s">
        <v>58</v>
      </c>
      <c r="B12" s="136">
        <v>5635017.6710000001</v>
      </c>
      <c r="C12" s="136">
        <v>456849.40269999998</v>
      </c>
      <c r="D12" s="96">
        <v>369.40979420000002</v>
      </c>
      <c r="E12" s="97">
        <v>1197</v>
      </c>
      <c r="F12" s="97">
        <v>218.41</v>
      </c>
      <c r="G12" s="98">
        <v>-60.92</v>
      </c>
      <c r="H12" s="99" t="s">
        <v>52</v>
      </c>
      <c r="L12" s="129"/>
    </row>
    <row r="13" spans="1:12" x14ac:dyDescent="0.45">
      <c r="A13" s="95" t="s">
        <v>59</v>
      </c>
      <c r="B13" s="136">
        <v>5633635.4249999998</v>
      </c>
      <c r="C13" s="136">
        <v>456731.02</v>
      </c>
      <c r="D13" s="96">
        <v>357.32868769999999</v>
      </c>
      <c r="E13" s="97">
        <v>541.79999999999995</v>
      </c>
      <c r="F13" s="97">
        <v>26.56</v>
      </c>
      <c r="G13" s="98">
        <v>-62.45</v>
      </c>
      <c r="H13" s="99" t="s">
        <v>52</v>
      </c>
      <c r="L13" s="129"/>
    </row>
    <row r="14" spans="1:12" x14ac:dyDescent="0.45">
      <c r="A14" s="95" t="s">
        <v>60</v>
      </c>
      <c r="B14" s="136">
        <v>5633635.233</v>
      </c>
      <c r="C14" s="136">
        <v>456731.15509999997</v>
      </c>
      <c r="D14" s="96">
        <v>357.35847139999998</v>
      </c>
      <c r="E14" s="97">
        <v>1500</v>
      </c>
      <c r="F14" s="97">
        <v>24.67</v>
      </c>
      <c r="G14" s="98">
        <v>-59.97</v>
      </c>
      <c r="H14" s="99" t="s">
        <v>52</v>
      </c>
      <c r="L14" s="129"/>
    </row>
    <row r="15" spans="1:12" x14ac:dyDescent="0.45">
      <c r="A15" s="95" t="s">
        <v>61</v>
      </c>
      <c r="B15" s="136">
        <v>5635038.4060000004</v>
      </c>
      <c r="C15" s="136">
        <v>456243.402</v>
      </c>
      <c r="D15" s="96">
        <v>377.1071503</v>
      </c>
      <c r="E15" s="97">
        <v>768</v>
      </c>
      <c r="F15" s="97">
        <v>224.78</v>
      </c>
      <c r="G15" s="98">
        <v>-59.77</v>
      </c>
      <c r="H15" s="99" t="s">
        <v>52</v>
      </c>
      <c r="L15" s="129"/>
    </row>
    <row r="16" spans="1:12" x14ac:dyDescent="0.45">
      <c r="A16" s="95" t="s">
        <v>62</v>
      </c>
      <c r="B16" s="136">
        <v>5634986.7529999996</v>
      </c>
      <c r="C16" s="136">
        <v>456309.39500000002</v>
      </c>
      <c r="D16" s="96">
        <v>372.38824069999998</v>
      </c>
      <c r="E16" s="97">
        <v>726</v>
      </c>
      <c r="F16" s="97">
        <v>223.25</v>
      </c>
      <c r="G16" s="98">
        <v>-56.74</v>
      </c>
      <c r="H16" s="99" t="s">
        <v>52</v>
      </c>
      <c r="L16" s="129"/>
    </row>
    <row r="17" spans="1:12" x14ac:dyDescent="0.45">
      <c r="A17" s="95" t="s">
        <v>63</v>
      </c>
      <c r="B17" s="136">
        <v>5634947.335</v>
      </c>
      <c r="C17" s="136">
        <v>456390.31069999997</v>
      </c>
      <c r="D17" s="96">
        <v>371.79156649999999</v>
      </c>
      <c r="E17" s="97">
        <v>750</v>
      </c>
      <c r="F17" s="97">
        <v>220.24</v>
      </c>
      <c r="G17" s="98">
        <v>-60.39</v>
      </c>
      <c r="H17" s="99" t="s">
        <v>52</v>
      </c>
      <c r="L17" s="129"/>
    </row>
    <row r="18" spans="1:12" x14ac:dyDescent="0.45">
      <c r="A18" s="95" t="s">
        <v>64</v>
      </c>
      <c r="B18" s="136">
        <v>5635210.3830000004</v>
      </c>
      <c r="C18" s="136">
        <v>456131.95020000002</v>
      </c>
      <c r="D18" s="96">
        <v>375.61620740000001</v>
      </c>
      <c r="E18" s="97">
        <v>882</v>
      </c>
      <c r="F18" s="97">
        <v>219.94</v>
      </c>
      <c r="G18" s="98">
        <v>-57.52</v>
      </c>
      <c r="H18" s="99" t="s">
        <v>52</v>
      </c>
      <c r="L18" s="129"/>
    </row>
    <row r="19" spans="1:12" x14ac:dyDescent="0.45">
      <c r="A19" s="95" t="s">
        <v>65</v>
      </c>
      <c r="B19" s="136">
        <v>5634446.7000000002</v>
      </c>
      <c r="C19" s="136">
        <v>455919.41950000002</v>
      </c>
      <c r="D19" s="96">
        <v>381.88912850000003</v>
      </c>
      <c r="E19" s="97">
        <v>675</v>
      </c>
      <c r="F19" s="97">
        <v>36.31</v>
      </c>
      <c r="G19" s="98">
        <v>-53.33</v>
      </c>
      <c r="H19" s="99" t="s">
        <v>52</v>
      </c>
      <c r="L19" s="129"/>
    </row>
    <row r="20" spans="1:12" x14ac:dyDescent="0.45">
      <c r="A20" s="95" t="s">
        <v>66</v>
      </c>
      <c r="B20" s="136">
        <v>5634388.2110000001</v>
      </c>
      <c r="C20" s="136">
        <v>455864.06550000003</v>
      </c>
      <c r="D20" s="96">
        <v>378.94922459999998</v>
      </c>
      <c r="E20" s="97">
        <v>819</v>
      </c>
      <c r="F20" s="97">
        <v>40.369999999999997</v>
      </c>
      <c r="G20" s="98">
        <v>-53.44</v>
      </c>
      <c r="H20" s="99" t="s">
        <v>52</v>
      </c>
      <c r="L20" s="129"/>
    </row>
    <row r="21" spans="1:12" x14ac:dyDescent="0.45">
      <c r="A21" s="95" t="s">
        <v>67</v>
      </c>
      <c r="B21" s="136">
        <v>5634660.1059999997</v>
      </c>
      <c r="C21" s="136">
        <v>457683.60249999998</v>
      </c>
      <c r="D21" s="96">
        <v>371.5822675</v>
      </c>
      <c r="E21" s="97">
        <v>1165</v>
      </c>
      <c r="F21" s="97">
        <v>205.76</v>
      </c>
      <c r="G21" s="98">
        <v>-59.31</v>
      </c>
      <c r="H21" s="99" t="s">
        <v>52</v>
      </c>
      <c r="L21" s="129"/>
    </row>
    <row r="22" spans="1:12" x14ac:dyDescent="0.45">
      <c r="A22" s="95" t="s">
        <v>68</v>
      </c>
      <c r="B22" s="136">
        <v>5634033.4139999999</v>
      </c>
      <c r="C22" s="136">
        <v>458446.15659999999</v>
      </c>
      <c r="D22" s="96">
        <v>365.75650949999999</v>
      </c>
      <c r="E22" s="97">
        <v>687</v>
      </c>
      <c r="F22" s="97">
        <v>211.91</v>
      </c>
      <c r="G22" s="98">
        <v>-59.34</v>
      </c>
      <c r="H22" s="99" t="s">
        <v>52</v>
      </c>
      <c r="L22" s="129"/>
    </row>
    <row r="23" spans="1:12" x14ac:dyDescent="0.45">
      <c r="A23" s="95" t="s">
        <v>69</v>
      </c>
      <c r="B23" s="136">
        <v>5634537.5559999999</v>
      </c>
      <c r="C23" s="136">
        <v>457494.24099999998</v>
      </c>
      <c r="D23" s="96">
        <v>366.8469892</v>
      </c>
      <c r="E23" s="97">
        <v>1029</v>
      </c>
      <c r="F23" s="97">
        <v>216.49</v>
      </c>
      <c r="G23" s="98">
        <v>-55.98</v>
      </c>
      <c r="H23" s="99" t="s">
        <v>52</v>
      </c>
      <c r="L23" s="129"/>
    </row>
    <row r="24" spans="1:12" x14ac:dyDescent="0.45">
      <c r="A24" s="95" t="s">
        <v>70</v>
      </c>
      <c r="B24" s="136">
        <v>5633896.557</v>
      </c>
      <c r="C24" s="136">
        <v>458641.50670000003</v>
      </c>
      <c r="D24" s="96">
        <v>362.33505400000001</v>
      </c>
      <c r="E24" s="97">
        <v>600</v>
      </c>
      <c r="F24" s="97">
        <v>211.66</v>
      </c>
      <c r="G24" s="98">
        <v>-57.05</v>
      </c>
      <c r="H24" s="99" t="s">
        <v>52</v>
      </c>
      <c r="L24" s="129"/>
    </row>
    <row r="25" spans="1:12" x14ac:dyDescent="0.45">
      <c r="A25" s="95" t="s">
        <v>71</v>
      </c>
      <c r="B25" s="136">
        <v>5634024.29</v>
      </c>
      <c r="C25" s="136">
        <v>458544.02260000003</v>
      </c>
      <c r="D25" s="96">
        <v>365.99154659999999</v>
      </c>
      <c r="E25" s="97">
        <v>715.2</v>
      </c>
      <c r="F25" s="97">
        <v>211.98</v>
      </c>
      <c r="G25" s="98">
        <v>-58.24</v>
      </c>
      <c r="H25" s="99" t="s">
        <v>52</v>
      </c>
      <c r="L25" s="129"/>
    </row>
    <row r="26" spans="1:12" x14ac:dyDescent="0.45">
      <c r="A26" s="95" t="s">
        <v>72</v>
      </c>
      <c r="B26" s="136">
        <v>5634667.7539999997</v>
      </c>
      <c r="C26" s="136">
        <v>457237.60859999998</v>
      </c>
      <c r="D26" s="96">
        <v>363.97894459999998</v>
      </c>
      <c r="E26" s="97">
        <v>1042.0999999999999</v>
      </c>
      <c r="F26" s="97">
        <v>214.33</v>
      </c>
      <c r="G26" s="98">
        <v>-63.5</v>
      </c>
      <c r="H26" s="99" t="s">
        <v>52</v>
      </c>
      <c r="L26" s="129"/>
    </row>
    <row r="27" spans="1:12" x14ac:dyDescent="0.45">
      <c r="A27" s="95" t="s">
        <v>73</v>
      </c>
      <c r="B27" s="136">
        <v>5634668.0190000003</v>
      </c>
      <c r="C27" s="136">
        <v>457237.11459999997</v>
      </c>
      <c r="D27" s="96">
        <v>364.14373380000001</v>
      </c>
      <c r="E27" s="97">
        <v>514.45000000000005</v>
      </c>
      <c r="F27" s="97">
        <v>213.38</v>
      </c>
      <c r="G27" s="98">
        <v>-54.67</v>
      </c>
      <c r="H27" s="99" t="s">
        <v>52</v>
      </c>
      <c r="L27" s="129"/>
    </row>
    <row r="28" spans="1:12" x14ac:dyDescent="0.45">
      <c r="A28" s="95" t="s">
        <v>74</v>
      </c>
      <c r="B28" s="136">
        <v>5634667.6050000004</v>
      </c>
      <c r="C28" s="136">
        <v>457237.02480000001</v>
      </c>
      <c r="D28" s="96">
        <v>364.1547137</v>
      </c>
      <c r="E28" s="97">
        <v>957</v>
      </c>
      <c r="F28" s="97">
        <v>214.7</v>
      </c>
      <c r="G28" s="98">
        <v>-54.42</v>
      </c>
      <c r="H28" s="99" t="s">
        <v>52</v>
      </c>
      <c r="L28" s="129"/>
    </row>
    <row r="29" spans="1:12" x14ac:dyDescent="0.45">
      <c r="A29" s="95" t="s">
        <v>75</v>
      </c>
      <c r="B29" s="136">
        <v>5634705.7180000003</v>
      </c>
      <c r="C29" s="136">
        <v>457937.67430000001</v>
      </c>
      <c r="D29" s="96">
        <v>364.63127650000001</v>
      </c>
      <c r="E29" s="97">
        <v>1494</v>
      </c>
      <c r="F29" s="97">
        <v>228.01</v>
      </c>
      <c r="G29" s="98">
        <v>-67.510000000000005</v>
      </c>
      <c r="H29" s="99" t="s">
        <v>52</v>
      </c>
      <c r="L29" s="129"/>
    </row>
    <row r="30" spans="1:12" x14ac:dyDescent="0.45">
      <c r="A30" s="95" t="s">
        <v>76</v>
      </c>
      <c r="B30" s="136">
        <v>5635620.4950000001</v>
      </c>
      <c r="C30" s="136">
        <v>456316.92420000001</v>
      </c>
      <c r="D30" s="96">
        <v>385.5669297</v>
      </c>
      <c r="E30" s="97">
        <v>1547</v>
      </c>
      <c r="F30" s="97">
        <v>231.38</v>
      </c>
      <c r="G30" s="98">
        <v>-66.56</v>
      </c>
      <c r="H30" s="99" t="s">
        <v>52</v>
      </c>
      <c r="L30" s="129"/>
    </row>
    <row r="31" spans="1:12" x14ac:dyDescent="0.45">
      <c r="A31" s="95" t="s">
        <v>77</v>
      </c>
      <c r="B31" s="136">
        <v>5635184.3629999999</v>
      </c>
      <c r="C31" s="136">
        <v>456307.63829999999</v>
      </c>
      <c r="D31" s="96">
        <v>377.64589169999999</v>
      </c>
      <c r="E31" s="97">
        <v>999</v>
      </c>
      <c r="F31" s="97">
        <v>223.86</v>
      </c>
      <c r="G31" s="98">
        <v>-58.53</v>
      </c>
      <c r="H31" s="99" t="s">
        <v>52</v>
      </c>
      <c r="L31" s="129"/>
    </row>
    <row r="32" spans="1:12" x14ac:dyDescent="0.45">
      <c r="A32" s="95" t="s">
        <v>78</v>
      </c>
      <c r="B32" s="136">
        <v>5635295.4050000003</v>
      </c>
      <c r="C32" s="136">
        <v>456358.87849999999</v>
      </c>
      <c r="D32" s="96">
        <v>377.98721549999999</v>
      </c>
      <c r="E32" s="97">
        <v>1086</v>
      </c>
      <c r="F32" s="97">
        <v>222.83</v>
      </c>
      <c r="G32" s="98">
        <v>-58.03</v>
      </c>
      <c r="H32" s="99" t="s">
        <v>52</v>
      </c>
      <c r="L32" s="129"/>
    </row>
    <row r="33" spans="1:12" x14ac:dyDescent="0.45">
      <c r="A33" s="95" t="s">
        <v>79</v>
      </c>
      <c r="B33" s="136">
        <v>5634845.5839999998</v>
      </c>
      <c r="C33" s="136">
        <v>457142.40120000002</v>
      </c>
      <c r="D33" s="96">
        <v>366.02116130000002</v>
      </c>
      <c r="E33" s="97">
        <v>1113</v>
      </c>
      <c r="F33" s="97">
        <v>217.64</v>
      </c>
      <c r="G33" s="98">
        <v>-58.56</v>
      </c>
      <c r="H33" s="99" t="s">
        <v>52</v>
      </c>
      <c r="L33" s="129"/>
    </row>
    <row r="34" spans="1:12" x14ac:dyDescent="0.45">
      <c r="A34" s="95" t="s">
        <v>80</v>
      </c>
      <c r="B34" s="136">
        <v>5633776.4620000003</v>
      </c>
      <c r="C34" s="136">
        <v>456732.9167</v>
      </c>
      <c r="D34" s="96">
        <v>358.75257720000002</v>
      </c>
      <c r="E34" s="97">
        <v>1044</v>
      </c>
      <c r="F34" s="97">
        <v>17.3</v>
      </c>
      <c r="G34" s="98">
        <v>-55.5</v>
      </c>
      <c r="H34" s="99" t="s">
        <v>52</v>
      </c>
      <c r="L34" s="129"/>
    </row>
    <row r="35" spans="1:12" x14ac:dyDescent="0.45">
      <c r="A35" s="95" t="s">
        <v>81</v>
      </c>
      <c r="B35" s="136">
        <v>5633776.6169999996</v>
      </c>
      <c r="C35" s="136">
        <v>456732.89360000001</v>
      </c>
      <c r="D35" s="96">
        <v>359.12489299999999</v>
      </c>
      <c r="E35" s="97">
        <v>1143</v>
      </c>
      <c r="F35" s="97">
        <v>21.34</v>
      </c>
      <c r="G35" s="98">
        <v>-61.06</v>
      </c>
      <c r="H35" s="99" t="s">
        <v>52</v>
      </c>
      <c r="L35" s="129"/>
    </row>
    <row r="36" spans="1:12" x14ac:dyDescent="0.45">
      <c r="A36" s="95" t="s">
        <v>82</v>
      </c>
      <c r="B36" s="136">
        <v>5633691</v>
      </c>
      <c r="C36" s="136">
        <v>456043</v>
      </c>
      <c r="D36" s="96">
        <v>371</v>
      </c>
      <c r="E36" s="97">
        <v>1755</v>
      </c>
      <c r="F36" s="97">
        <v>33.130000000000003</v>
      </c>
      <c r="G36" s="98">
        <v>-61.23</v>
      </c>
      <c r="H36" s="99" t="s">
        <v>52</v>
      </c>
      <c r="L36" s="129"/>
    </row>
    <row r="37" spans="1:12" x14ac:dyDescent="0.45">
      <c r="A37" s="95" t="s">
        <v>83</v>
      </c>
      <c r="B37" s="136">
        <v>5633691</v>
      </c>
      <c r="C37" s="136">
        <v>456043</v>
      </c>
      <c r="D37" s="96">
        <v>371</v>
      </c>
      <c r="E37" s="97">
        <v>1669.15</v>
      </c>
      <c r="F37" s="97">
        <v>33.130000000000003</v>
      </c>
      <c r="G37" s="98">
        <v>-61.23</v>
      </c>
      <c r="H37" s="99" t="s">
        <v>52</v>
      </c>
      <c r="L37" s="129"/>
    </row>
    <row r="38" spans="1:12" x14ac:dyDescent="0.45">
      <c r="A38" s="95" t="s">
        <v>84</v>
      </c>
      <c r="B38" s="136">
        <v>5633691</v>
      </c>
      <c r="C38" s="136">
        <v>456043</v>
      </c>
      <c r="D38" s="96">
        <v>371</v>
      </c>
      <c r="E38" s="97">
        <v>1743.5</v>
      </c>
      <c r="F38" s="97">
        <v>33.130000000000003</v>
      </c>
      <c r="G38" s="98">
        <v>-61.23</v>
      </c>
      <c r="H38" s="99" t="s">
        <v>52</v>
      </c>
      <c r="L38" s="129"/>
    </row>
    <row r="39" spans="1:12" x14ac:dyDescent="0.45">
      <c r="A39" s="95" t="s">
        <v>85</v>
      </c>
      <c r="B39" s="136">
        <v>5633691</v>
      </c>
      <c r="C39" s="136">
        <v>456043</v>
      </c>
      <c r="D39" s="96">
        <v>371</v>
      </c>
      <c r="E39" s="97">
        <v>1734</v>
      </c>
      <c r="F39" s="97">
        <v>33.130000000000003</v>
      </c>
      <c r="G39" s="98">
        <v>-61.23</v>
      </c>
      <c r="H39" s="99" t="s">
        <v>52</v>
      </c>
      <c r="L39" s="129"/>
    </row>
    <row r="40" spans="1:12" x14ac:dyDescent="0.45">
      <c r="A40" s="95" t="s">
        <v>86</v>
      </c>
      <c r="B40" s="136">
        <v>5633691</v>
      </c>
      <c r="C40" s="136">
        <v>456043</v>
      </c>
      <c r="D40" s="96">
        <v>371</v>
      </c>
      <c r="E40" s="97">
        <v>1656</v>
      </c>
      <c r="F40" s="97">
        <v>33.130000000000003</v>
      </c>
      <c r="G40" s="98">
        <v>-61.23</v>
      </c>
      <c r="H40" s="99" t="s">
        <v>52</v>
      </c>
      <c r="L40" s="129"/>
    </row>
    <row r="41" spans="1:12" x14ac:dyDescent="0.45">
      <c r="A41" s="95" t="s">
        <v>87</v>
      </c>
      <c r="B41" s="136">
        <v>5633691</v>
      </c>
      <c r="C41" s="136">
        <v>456043</v>
      </c>
      <c r="D41" s="96">
        <v>371</v>
      </c>
      <c r="E41" s="97">
        <v>1250.3</v>
      </c>
      <c r="F41" s="97">
        <v>33.130000000000003</v>
      </c>
      <c r="G41" s="98">
        <v>-61.23</v>
      </c>
      <c r="H41" s="99" t="s">
        <v>52</v>
      </c>
      <c r="L41" s="129"/>
    </row>
    <row r="42" spans="1:12" x14ac:dyDescent="0.45">
      <c r="A42" s="95" t="s">
        <v>88</v>
      </c>
      <c r="B42" s="136">
        <v>5632934.1469999999</v>
      </c>
      <c r="C42" s="136">
        <v>460116.71679999999</v>
      </c>
      <c r="D42" s="96">
        <v>352.08937630000003</v>
      </c>
      <c r="E42" s="97">
        <v>338.7</v>
      </c>
      <c r="F42" s="97">
        <v>208.82</v>
      </c>
      <c r="G42" s="98">
        <v>-46.96</v>
      </c>
      <c r="H42" s="99" t="s">
        <v>52</v>
      </c>
      <c r="L42" s="129"/>
    </row>
    <row r="43" spans="1:12" x14ac:dyDescent="0.45">
      <c r="A43" s="95" t="s">
        <v>89</v>
      </c>
      <c r="B43" s="136">
        <v>5635108.1519999998</v>
      </c>
      <c r="C43" s="136">
        <v>456478.69589999999</v>
      </c>
      <c r="D43" s="96">
        <v>374.20835360000001</v>
      </c>
      <c r="E43" s="97">
        <v>1005</v>
      </c>
      <c r="F43" s="97">
        <v>221.95</v>
      </c>
      <c r="G43" s="98">
        <v>-59</v>
      </c>
      <c r="H43" s="99" t="s">
        <v>52</v>
      </c>
      <c r="L43" s="129"/>
    </row>
    <row r="44" spans="1:12" x14ac:dyDescent="0.45">
      <c r="A44" s="95" t="s">
        <v>90</v>
      </c>
      <c r="B44" s="136">
        <v>5635101.7010000004</v>
      </c>
      <c r="C44" s="136">
        <v>456348.03499999997</v>
      </c>
      <c r="D44" s="96">
        <v>374.94129959999998</v>
      </c>
      <c r="E44" s="97">
        <v>903</v>
      </c>
      <c r="F44" s="97">
        <v>225.92</v>
      </c>
      <c r="G44" s="98">
        <v>-58.54</v>
      </c>
      <c r="H44" s="99" t="s">
        <v>52</v>
      </c>
      <c r="L44" s="129"/>
    </row>
    <row r="45" spans="1:12" x14ac:dyDescent="0.45">
      <c r="A45" s="95" t="s">
        <v>91</v>
      </c>
      <c r="B45" s="136">
        <v>5635043.7390000001</v>
      </c>
      <c r="C45" s="136">
        <v>456416.22240000003</v>
      </c>
      <c r="D45" s="96">
        <v>372.97577319999999</v>
      </c>
      <c r="E45" s="97">
        <v>67.45</v>
      </c>
      <c r="F45" s="97">
        <v>222.98</v>
      </c>
      <c r="G45" s="98">
        <v>-58.125999999999998</v>
      </c>
      <c r="H45" s="99" t="s">
        <v>52</v>
      </c>
      <c r="L45" s="129"/>
    </row>
    <row r="46" spans="1:12" x14ac:dyDescent="0.45">
      <c r="A46" s="95" t="s">
        <v>92</v>
      </c>
      <c r="B46" s="136">
        <v>5635043.7390000001</v>
      </c>
      <c r="C46" s="136">
        <v>456416.22240000003</v>
      </c>
      <c r="D46" s="96">
        <v>372.97577319999999</v>
      </c>
      <c r="E46" s="97">
        <v>861</v>
      </c>
      <c r="F46" s="97">
        <v>222.47</v>
      </c>
      <c r="G46" s="98">
        <v>-58.5</v>
      </c>
      <c r="H46" s="99" t="s">
        <v>52</v>
      </c>
      <c r="L46" s="129"/>
    </row>
    <row r="47" spans="1:12" x14ac:dyDescent="0.45">
      <c r="A47" s="95" t="s">
        <v>93</v>
      </c>
      <c r="B47" s="136">
        <v>5635161.7180000003</v>
      </c>
      <c r="C47" s="136">
        <v>456424.0257</v>
      </c>
      <c r="D47" s="96">
        <v>377.35994779999999</v>
      </c>
      <c r="E47" s="97">
        <v>1069.75</v>
      </c>
      <c r="F47" s="97">
        <v>227.28</v>
      </c>
      <c r="G47" s="98">
        <v>-58.53</v>
      </c>
      <c r="H47" s="99" t="s">
        <v>52</v>
      </c>
      <c r="L47" s="129"/>
    </row>
    <row r="48" spans="1:12" x14ac:dyDescent="0.45">
      <c r="A48" s="95" t="s">
        <v>94</v>
      </c>
      <c r="B48" s="136">
        <v>5635162.159</v>
      </c>
      <c r="C48" s="136">
        <v>456423.9914</v>
      </c>
      <c r="D48" s="96">
        <v>377.4776281</v>
      </c>
      <c r="E48" s="97">
        <v>990.55</v>
      </c>
      <c r="F48" s="97">
        <v>219.82</v>
      </c>
      <c r="G48" s="98">
        <v>-57.63</v>
      </c>
      <c r="H48" s="99" t="s">
        <v>52</v>
      </c>
      <c r="L48" s="129"/>
    </row>
    <row r="49" spans="1:12" x14ac:dyDescent="0.45">
      <c r="A49" s="95" t="s">
        <v>95</v>
      </c>
      <c r="B49" s="136">
        <v>5635320.4340000004</v>
      </c>
      <c r="C49" s="136">
        <v>456531.61839999998</v>
      </c>
      <c r="D49" s="96">
        <v>388.20112499999999</v>
      </c>
      <c r="E49" s="97">
        <v>1200</v>
      </c>
      <c r="F49" s="97">
        <v>221.11</v>
      </c>
      <c r="G49" s="98">
        <v>-58.79</v>
      </c>
      <c r="H49" s="99" t="s">
        <v>52</v>
      </c>
      <c r="L49" s="129"/>
    </row>
    <row r="50" spans="1:12" x14ac:dyDescent="0.45">
      <c r="A50" s="95" t="s">
        <v>96</v>
      </c>
      <c r="B50" s="136">
        <v>5635500.2920000004</v>
      </c>
      <c r="C50" s="136">
        <v>456606.61849999998</v>
      </c>
      <c r="D50" s="96">
        <v>388.85349159999998</v>
      </c>
      <c r="E50" s="97">
        <v>537</v>
      </c>
      <c r="F50" s="97">
        <v>221.27</v>
      </c>
      <c r="G50" s="98">
        <v>-60.082999999999998</v>
      </c>
      <c r="H50" s="99" t="s">
        <v>52</v>
      </c>
      <c r="L50" s="129"/>
    </row>
    <row r="51" spans="1:12" x14ac:dyDescent="0.45">
      <c r="A51" s="95" t="s">
        <v>97</v>
      </c>
      <c r="B51" s="136">
        <v>5634130.7309999997</v>
      </c>
      <c r="C51" s="136">
        <v>455921.39600000001</v>
      </c>
      <c r="D51" s="96">
        <v>364.9922444</v>
      </c>
      <c r="E51" s="97">
        <v>1208</v>
      </c>
      <c r="F51" s="97">
        <v>35.15</v>
      </c>
      <c r="G51" s="98">
        <v>-57.57</v>
      </c>
      <c r="H51" s="99" t="s">
        <v>52</v>
      </c>
      <c r="L51" s="129"/>
    </row>
    <row r="52" spans="1:12" x14ac:dyDescent="0.45">
      <c r="A52" s="95" t="s">
        <v>98</v>
      </c>
      <c r="B52" s="136">
        <v>5634131.0039999997</v>
      </c>
      <c r="C52" s="136">
        <v>455921.17340000003</v>
      </c>
      <c r="D52" s="96">
        <v>365.07110110000002</v>
      </c>
      <c r="E52" s="97">
        <v>1185</v>
      </c>
      <c r="F52" s="97">
        <v>39.47</v>
      </c>
      <c r="G52" s="98">
        <v>-52.38</v>
      </c>
      <c r="H52" s="99" t="s">
        <v>52</v>
      </c>
      <c r="L52" s="129"/>
    </row>
    <row r="53" spans="1:12" x14ac:dyDescent="0.45">
      <c r="A53" s="95" t="s">
        <v>99</v>
      </c>
      <c r="B53" s="136">
        <v>5634413</v>
      </c>
      <c r="C53" s="136">
        <v>455252.9</v>
      </c>
      <c r="D53" s="96">
        <v>377.16800000000001</v>
      </c>
      <c r="E53" s="97">
        <v>1542</v>
      </c>
      <c r="F53" s="97">
        <v>47.98</v>
      </c>
      <c r="G53" s="98">
        <v>-57.58</v>
      </c>
      <c r="H53" s="99" t="s">
        <v>52</v>
      </c>
      <c r="L53" s="129"/>
    </row>
    <row r="54" spans="1:12" x14ac:dyDescent="0.45">
      <c r="A54" s="95" t="s">
        <v>100</v>
      </c>
      <c r="B54" s="136">
        <v>5635687</v>
      </c>
      <c r="C54" s="136">
        <v>456945</v>
      </c>
      <c r="D54" s="96">
        <v>399</v>
      </c>
      <c r="E54" s="97">
        <v>513</v>
      </c>
      <c r="F54" s="97">
        <v>220.18</v>
      </c>
      <c r="G54" s="98">
        <v>-46.34</v>
      </c>
      <c r="H54" s="99" t="s">
        <v>52</v>
      </c>
      <c r="L54" s="129"/>
    </row>
    <row r="55" spans="1:12" x14ac:dyDescent="0.45">
      <c r="A55" s="95" t="s">
        <v>101</v>
      </c>
      <c r="B55" s="136">
        <v>5635774</v>
      </c>
      <c r="C55" s="136">
        <v>457359</v>
      </c>
      <c r="D55" s="96">
        <v>380</v>
      </c>
      <c r="E55" s="97">
        <v>495</v>
      </c>
      <c r="F55" s="97">
        <v>219.12</v>
      </c>
      <c r="G55" s="98">
        <v>-45.78</v>
      </c>
      <c r="H55" s="99" t="s">
        <v>52</v>
      </c>
      <c r="L55" s="129"/>
    </row>
    <row r="56" spans="1:12" x14ac:dyDescent="0.45">
      <c r="A56" s="95" t="s">
        <v>102</v>
      </c>
      <c r="B56" s="136">
        <v>5635778</v>
      </c>
      <c r="C56" s="136">
        <v>457359</v>
      </c>
      <c r="D56" s="96">
        <v>381</v>
      </c>
      <c r="E56" s="97">
        <v>405</v>
      </c>
      <c r="F56" s="97">
        <v>39.229999999999997</v>
      </c>
      <c r="G56" s="98">
        <v>-43.36</v>
      </c>
      <c r="H56" s="99" t="s">
        <v>52</v>
      </c>
      <c r="L56" s="129"/>
    </row>
    <row r="57" spans="1:12" x14ac:dyDescent="0.45">
      <c r="A57" s="95" t="s">
        <v>103</v>
      </c>
      <c r="B57" s="136">
        <v>5634841.5800000001</v>
      </c>
      <c r="C57" s="136">
        <v>456947.21260000003</v>
      </c>
      <c r="D57" s="96">
        <v>364.74948000000001</v>
      </c>
      <c r="E57" s="97">
        <v>1025</v>
      </c>
      <c r="F57" s="97">
        <v>212.15</v>
      </c>
      <c r="G57" s="98">
        <v>-52.22</v>
      </c>
      <c r="H57" s="99" t="s">
        <v>52</v>
      </c>
      <c r="L57" s="129"/>
    </row>
    <row r="58" spans="1:12" x14ac:dyDescent="0.45">
      <c r="A58" s="95" t="s">
        <v>104</v>
      </c>
      <c r="B58" s="136">
        <v>5634967.335</v>
      </c>
      <c r="C58" s="136">
        <v>457023.85220000002</v>
      </c>
      <c r="D58" s="96">
        <v>374.82678010000001</v>
      </c>
      <c r="E58" s="97">
        <v>1176</v>
      </c>
      <c r="F58" s="97">
        <v>215.16</v>
      </c>
      <c r="G58" s="98">
        <v>-55.52</v>
      </c>
      <c r="H58" s="99" t="s">
        <v>52</v>
      </c>
      <c r="L58" s="129"/>
    </row>
    <row r="59" spans="1:12" x14ac:dyDescent="0.45">
      <c r="A59" s="95" t="s">
        <v>105</v>
      </c>
      <c r="B59" s="136">
        <v>5634901.824</v>
      </c>
      <c r="C59" s="136">
        <v>456986.45030000003</v>
      </c>
      <c r="D59" s="96">
        <v>367.2914988</v>
      </c>
      <c r="E59" s="97">
        <v>1065.4000000000001</v>
      </c>
      <c r="F59" s="97">
        <v>213.32</v>
      </c>
      <c r="G59" s="98">
        <v>-54.75</v>
      </c>
      <c r="H59" s="99" t="s">
        <v>52</v>
      </c>
      <c r="L59" s="129"/>
    </row>
    <row r="60" spans="1:12" x14ac:dyDescent="0.45">
      <c r="A60" s="95" t="s">
        <v>106</v>
      </c>
      <c r="B60" s="136">
        <v>5634971.0520000001</v>
      </c>
      <c r="C60" s="136">
        <v>457064.26260000002</v>
      </c>
      <c r="D60" s="96">
        <v>371.62035600000002</v>
      </c>
      <c r="E60" s="97">
        <v>1284</v>
      </c>
      <c r="F60" s="97">
        <v>213.26</v>
      </c>
      <c r="G60" s="98">
        <v>-59.97</v>
      </c>
      <c r="H60" s="99" t="s">
        <v>52</v>
      </c>
      <c r="L60" s="129"/>
    </row>
    <row r="61" spans="1:12" x14ac:dyDescent="0.45">
      <c r="A61" s="95" t="s">
        <v>107</v>
      </c>
      <c r="B61" s="136">
        <v>5635162.0240000002</v>
      </c>
      <c r="C61" s="136">
        <v>457175.5833</v>
      </c>
      <c r="D61" s="96">
        <v>373.89215209999998</v>
      </c>
      <c r="E61" s="97">
        <v>135</v>
      </c>
      <c r="F61" s="97">
        <v>220.11</v>
      </c>
      <c r="G61" s="98">
        <v>-60.051000000000002</v>
      </c>
      <c r="H61" s="99" t="s">
        <v>52</v>
      </c>
      <c r="L61" s="129"/>
    </row>
    <row r="62" spans="1:12" x14ac:dyDescent="0.45">
      <c r="A62" s="95" t="s">
        <v>108</v>
      </c>
      <c r="B62" s="136">
        <v>5634022</v>
      </c>
      <c r="C62" s="136">
        <v>455677</v>
      </c>
      <c r="D62" s="96">
        <v>368</v>
      </c>
      <c r="E62" s="97">
        <v>1473</v>
      </c>
      <c r="F62" s="97">
        <v>32.380000000000003</v>
      </c>
      <c r="G62" s="98">
        <v>-55.57</v>
      </c>
      <c r="H62" s="99" t="s">
        <v>52</v>
      </c>
      <c r="L62" s="129"/>
    </row>
    <row r="63" spans="1:12" x14ac:dyDescent="0.45">
      <c r="A63" s="95" t="s">
        <v>109</v>
      </c>
      <c r="B63" s="136">
        <v>5634022</v>
      </c>
      <c r="C63" s="136">
        <v>455677</v>
      </c>
      <c r="D63" s="96">
        <v>368</v>
      </c>
      <c r="E63" s="97">
        <v>1401</v>
      </c>
      <c r="F63" s="97">
        <v>32.380000000000003</v>
      </c>
      <c r="G63" s="98">
        <v>-55.57</v>
      </c>
      <c r="H63" s="99" t="s">
        <v>52</v>
      </c>
      <c r="L63" s="129"/>
    </row>
    <row r="64" spans="1:12" x14ac:dyDescent="0.45">
      <c r="A64" s="95" t="s">
        <v>110</v>
      </c>
      <c r="B64" s="136">
        <v>5634022</v>
      </c>
      <c r="C64" s="136">
        <v>455677</v>
      </c>
      <c r="D64" s="96">
        <v>368</v>
      </c>
      <c r="E64" s="97">
        <v>1154.3</v>
      </c>
      <c r="F64" s="97">
        <v>32.380000000000003</v>
      </c>
      <c r="G64" s="98">
        <v>-55.57</v>
      </c>
      <c r="H64" s="99" t="s">
        <v>52</v>
      </c>
      <c r="L64" s="129"/>
    </row>
    <row r="65" spans="1:12" x14ac:dyDescent="0.45">
      <c r="A65" s="95" t="s">
        <v>111</v>
      </c>
      <c r="B65" s="136">
        <v>5634022</v>
      </c>
      <c r="C65" s="136">
        <v>455677</v>
      </c>
      <c r="D65" s="96">
        <v>368</v>
      </c>
      <c r="E65" s="97">
        <v>1515</v>
      </c>
      <c r="F65" s="97">
        <v>32.380000000000003</v>
      </c>
      <c r="G65" s="98">
        <v>-55.57</v>
      </c>
      <c r="H65" s="99" t="s">
        <v>52</v>
      </c>
      <c r="L65" s="129"/>
    </row>
    <row r="66" spans="1:12" x14ac:dyDescent="0.45">
      <c r="A66" s="95" t="s">
        <v>112</v>
      </c>
      <c r="B66" s="136">
        <v>5634022</v>
      </c>
      <c r="C66" s="136">
        <v>455677</v>
      </c>
      <c r="D66" s="96">
        <v>368</v>
      </c>
      <c r="E66" s="97">
        <v>1500</v>
      </c>
      <c r="F66" s="97">
        <v>32.880000000000003</v>
      </c>
      <c r="G66" s="98">
        <v>-55.6</v>
      </c>
      <c r="H66" s="99" t="s">
        <v>52</v>
      </c>
      <c r="L66" s="129"/>
    </row>
    <row r="67" spans="1:12" x14ac:dyDescent="0.45">
      <c r="A67" s="95" t="s">
        <v>113</v>
      </c>
      <c r="B67" s="136">
        <v>5634022</v>
      </c>
      <c r="C67" s="136">
        <v>455677</v>
      </c>
      <c r="D67" s="96">
        <v>368</v>
      </c>
      <c r="E67" s="97">
        <v>1038</v>
      </c>
      <c r="F67" s="97">
        <v>32.380000000000003</v>
      </c>
      <c r="G67" s="98">
        <v>-55.57</v>
      </c>
      <c r="H67" s="99" t="s">
        <v>52</v>
      </c>
      <c r="L67" s="129"/>
    </row>
    <row r="68" spans="1:12" x14ac:dyDescent="0.45">
      <c r="A68" s="95" t="s">
        <v>114</v>
      </c>
      <c r="B68" s="136">
        <v>5634022</v>
      </c>
      <c r="C68" s="136">
        <v>455677</v>
      </c>
      <c r="D68" s="96">
        <v>368</v>
      </c>
      <c r="E68" s="97">
        <v>1596</v>
      </c>
      <c r="F68" s="97">
        <v>32.380000000000003</v>
      </c>
      <c r="G68" s="98">
        <v>-55.57</v>
      </c>
      <c r="H68" s="99" t="s">
        <v>52</v>
      </c>
      <c r="L68" s="129"/>
    </row>
    <row r="69" spans="1:12" x14ac:dyDescent="0.45">
      <c r="A69" s="95" t="s">
        <v>115</v>
      </c>
      <c r="B69" s="136">
        <v>5633683</v>
      </c>
      <c r="C69" s="136">
        <v>455749</v>
      </c>
      <c r="D69" s="96">
        <v>372</v>
      </c>
      <c r="E69" s="97">
        <v>472</v>
      </c>
      <c r="F69" s="97">
        <v>25.97</v>
      </c>
      <c r="G69" s="98">
        <v>-54.49</v>
      </c>
      <c r="H69" s="99" t="s">
        <v>52</v>
      </c>
      <c r="L69" s="129"/>
    </row>
    <row r="70" spans="1:12" x14ac:dyDescent="0.45">
      <c r="A70" s="95" t="s">
        <v>116</v>
      </c>
      <c r="B70" s="136">
        <v>5633683</v>
      </c>
      <c r="C70" s="136">
        <v>455749</v>
      </c>
      <c r="D70" s="96">
        <v>372</v>
      </c>
      <c r="E70" s="97">
        <v>375</v>
      </c>
      <c r="F70" s="97">
        <v>25</v>
      </c>
      <c r="G70" s="98">
        <v>-54.5</v>
      </c>
      <c r="H70" s="99" t="s">
        <v>52</v>
      </c>
      <c r="L70" s="129"/>
    </row>
    <row r="71" spans="1:12" x14ac:dyDescent="0.45">
      <c r="A71" s="95" t="s">
        <v>117</v>
      </c>
      <c r="B71" s="136">
        <v>5633683</v>
      </c>
      <c r="C71" s="136">
        <v>455749</v>
      </c>
      <c r="D71" s="96">
        <v>372</v>
      </c>
      <c r="E71" s="97">
        <v>17.5</v>
      </c>
      <c r="F71" s="97">
        <v>22.03</v>
      </c>
      <c r="G71" s="98">
        <v>-55.006999999999998</v>
      </c>
      <c r="H71" s="99" t="s">
        <v>52</v>
      </c>
      <c r="L71" s="129"/>
    </row>
    <row r="72" spans="1:12" x14ac:dyDescent="0.45">
      <c r="A72" s="95" t="s">
        <v>118</v>
      </c>
      <c r="B72" s="136">
        <v>5633683</v>
      </c>
      <c r="C72" s="136">
        <v>455749</v>
      </c>
      <c r="D72" s="96">
        <v>372</v>
      </c>
      <c r="E72" s="97">
        <v>1436.3</v>
      </c>
      <c r="F72" s="97">
        <v>22.67</v>
      </c>
      <c r="G72" s="98">
        <v>-55.46</v>
      </c>
      <c r="H72" s="99" t="s">
        <v>52</v>
      </c>
      <c r="L72" s="129"/>
    </row>
    <row r="73" spans="1:12" x14ac:dyDescent="0.45">
      <c r="A73" s="95" t="s">
        <v>119</v>
      </c>
      <c r="B73" s="136">
        <v>5633683</v>
      </c>
      <c r="C73" s="136">
        <v>455749</v>
      </c>
      <c r="D73" s="96">
        <v>372</v>
      </c>
      <c r="E73" s="97">
        <v>1662</v>
      </c>
      <c r="F73" s="97">
        <v>22.67</v>
      </c>
      <c r="G73" s="98">
        <v>-55.46</v>
      </c>
      <c r="H73" s="99" t="s">
        <v>52</v>
      </c>
      <c r="L73" s="129"/>
    </row>
    <row r="74" spans="1:12" x14ac:dyDescent="0.45">
      <c r="A74" s="95" t="s">
        <v>120</v>
      </c>
      <c r="B74" s="136">
        <v>5633683</v>
      </c>
      <c r="C74" s="136">
        <v>455749</v>
      </c>
      <c r="D74" s="96">
        <v>372</v>
      </c>
      <c r="E74" s="97">
        <v>1671</v>
      </c>
      <c r="F74" s="97">
        <v>22.67</v>
      </c>
      <c r="G74" s="98">
        <v>-55.46</v>
      </c>
      <c r="H74" s="99" t="s">
        <v>52</v>
      </c>
      <c r="L74" s="129"/>
    </row>
    <row r="75" spans="1:12" x14ac:dyDescent="0.45">
      <c r="A75" s="95" t="s">
        <v>121</v>
      </c>
      <c r="B75" s="136">
        <v>5634537.5700000003</v>
      </c>
      <c r="C75" s="136">
        <v>457494.43219999998</v>
      </c>
      <c r="D75" s="96">
        <v>366.88385799999998</v>
      </c>
      <c r="E75" s="97">
        <v>1134</v>
      </c>
      <c r="F75" s="97">
        <v>215.4</v>
      </c>
      <c r="G75" s="98">
        <v>-61.74</v>
      </c>
      <c r="H75" s="99" t="s">
        <v>52</v>
      </c>
      <c r="L75" s="129"/>
    </row>
    <row r="76" spans="1:12" x14ac:dyDescent="0.45">
      <c r="A76" s="95" t="s">
        <v>122</v>
      </c>
      <c r="B76" s="136">
        <v>5634736.7479999997</v>
      </c>
      <c r="C76" s="136">
        <v>457598.54609999998</v>
      </c>
      <c r="D76" s="96">
        <v>366.31553339999999</v>
      </c>
      <c r="E76" s="97">
        <v>1204.05</v>
      </c>
      <c r="F76" s="97">
        <v>215.23</v>
      </c>
      <c r="G76" s="98">
        <v>-57.42</v>
      </c>
      <c r="H76" s="99" t="s">
        <v>52</v>
      </c>
      <c r="L76" s="129"/>
    </row>
    <row r="77" spans="1:12" x14ac:dyDescent="0.45">
      <c r="A77" s="95" t="s">
        <v>123</v>
      </c>
      <c r="B77" s="136">
        <v>5634655.0190000003</v>
      </c>
      <c r="C77" s="136">
        <v>457679.15539999999</v>
      </c>
      <c r="D77" s="96">
        <v>371.08734290000001</v>
      </c>
      <c r="E77" s="97">
        <v>1029</v>
      </c>
      <c r="F77" s="97">
        <v>215.37</v>
      </c>
      <c r="G77" s="98">
        <v>-58</v>
      </c>
      <c r="H77" s="99" t="s">
        <v>52</v>
      </c>
      <c r="L77" s="129"/>
    </row>
    <row r="78" spans="1:12" x14ac:dyDescent="0.45">
      <c r="A78" s="95" t="s">
        <v>124</v>
      </c>
      <c r="B78" s="136">
        <v>5633591.1050000004</v>
      </c>
      <c r="C78" s="136">
        <v>456830.17</v>
      </c>
      <c r="D78" s="96">
        <v>355.66001619999997</v>
      </c>
      <c r="E78" s="97">
        <v>1380</v>
      </c>
      <c r="F78" s="97">
        <v>25.61</v>
      </c>
      <c r="G78" s="98">
        <v>-56.27</v>
      </c>
      <c r="H78" s="99" t="s">
        <v>52</v>
      </c>
      <c r="L78" s="129"/>
    </row>
    <row r="79" spans="1:12" x14ac:dyDescent="0.45">
      <c r="A79" s="95" t="s">
        <v>125</v>
      </c>
      <c r="B79" s="136">
        <v>5633591.2209999999</v>
      </c>
      <c r="C79" s="136">
        <v>456830.23749999999</v>
      </c>
      <c r="D79" s="96">
        <v>355.47886640000002</v>
      </c>
      <c r="E79" s="97">
        <v>1245</v>
      </c>
      <c r="F79" s="97">
        <v>24.55</v>
      </c>
      <c r="G79" s="98">
        <v>-53.52</v>
      </c>
      <c r="H79" s="99" t="s">
        <v>52</v>
      </c>
      <c r="L79" s="129"/>
    </row>
    <row r="80" spans="1:12" x14ac:dyDescent="0.45">
      <c r="A80" s="95" t="s">
        <v>126</v>
      </c>
      <c r="B80" s="136">
        <v>5633588</v>
      </c>
      <c r="C80" s="136">
        <v>456832</v>
      </c>
      <c r="D80" s="96">
        <v>360</v>
      </c>
      <c r="E80" s="97">
        <v>1185</v>
      </c>
      <c r="F80" s="97">
        <v>20.95</v>
      </c>
      <c r="G80" s="98">
        <v>-53.47</v>
      </c>
      <c r="H80" s="99" t="s">
        <v>52</v>
      </c>
      <c r="L80" s="129"/>
    </row>
    <row r="81" spans="1:12" x14ac:dyDescent="0.45">
      <c r="A81" s="95" t="s">
        <v>127</v>
      </c>
      <c r="B81" s="136">
        <v>5634667.3650000002</v>
      </c>
      <c r="C81" s="136">
        <v>455396.28340000001</v>
      </c>
      <c r="D81" s="96">
        <v>377.12578689999998</v>
      </c>
      <c r="E81" s="97">
        <v>1086</v>
      </c>
      <c r="F81" s="97">
        <v>46.53</v>
      </c>
      <c r="G81" s="98">
        <v>-56.73</v>
      </c>
      <c r="H81" s="99" t="s">
        <v>52</v>
      </c>
      <c r="L81" s="129"/>
    </row>
    <row r="82" spans="1:12" x14ac:dyDescent="0.45">
      <c r="A82" s="95" t="s">
        <v>128</v>
      </c>
      <c r="B82" s="136">
        <v>5634773</v>
      </c>
      <c r="C82" s="136">
        <v>455189</v>
      </c>
      <c r="D82" s="96">
        <v>379</v>
      </c>
      <c r="E82" s="97">
        <v>1209</v>
      </c>
      <c r="F82" s="97">
        <v>48.26</v>
      </c>
      <c r="G82" s="98">
        <v>-57.07</v>
      </c>
      <c r="H82" s="99" t="s">
        <v>52</v>
      </c>
      <c r="L82" s="129"/>
    </row>
    <row r="83" spans="1:12" x14ac:dyDescent="0.45">
      <c r="A83" s="95" t="s">
        <v>129</v>
      </c>
      <c r="B83" s="136">
        <v>5634601</v>
      </c>
      <c r="C83" s="136">
        <v>455520</v>
      </c>
      <c r="D83" s="96">
        <v>377</v>
      </c>
      <c r="E83" s="97">
        <v>998.5</v>
      </c>
      <c r="F83" s="97">
        <v>47.64</v>
      </c>
      <c r="G83" s="98">
        <v>-56.71</v>
      </c>
      <c r="H83" s="99" t="s">
        <v>52</v>
      </c>
      <c r="L83" s="129"/>
    </row>
    <row r="84" spans="1:12" x14ac:dyDescent="0.45">
      <c r="A84" s="95" t="s">
        <v>130</v>
      </c>
      <c r="B84" s="136">
        <v>5634700</v>
      </c>
      <c r="C84" s="136">
        <v>455422</v>
      </c>
      <c r="D84" s="96">
        <v>378</v>
      </c>
      <c r="E84" s="97">
        <v>1020</v>
      </c>
      <c r="F84" s="97">
        <v>46.66</v>
      </c>
      <c r="G84" s="98">
        <v>-57.81</v>
      </c>
      <c r="H84" s="99" t="s">
        <v>52</v>
      </c>
      <c r="L84" s="129"/>
    </row>
    <row r="85" spans="1:12" x14ac:dyDescent="0.45">
      <c r="A85" s="95" t="s">
        <v>131</v>
      </c>
      <c r="B85" s="136">
        <v>5634474.7089999998</v>
      </c>
      <c r="C85" s="136">
        <v>458007.40169999999</v>
      </c>
      <c r="D85" s="96">
        <v>361.13421419999997</v>
      </c>
      <c r="E85" s="97">
        <v>1092</v>
      </c>
      <c r="F85" s="97">
        <v>219.39</v>
      </c>
      <c r="G85" s="98">
        <v>-60.78</v>
      </c>
      <c r="H85" s="99" t="s">
        <v>52</v>
      </c>
      <c r="L85" s="129"/>
    </row>
    <row r="86" spans="1:12" x14ac:dyDescent="0.45">
      <c r="A86" s="95" t="s">
        <v>132</v>
      </c>
      <c r="B86" s="136">
        <v>5634331.8710000003</v>
      </c>
      <c r="C86" s="136">
        <v>458106.67</v>
      </c>
      <c r="D86" s="96">
        <v>359.60086760000002</v>
      </c>
      <c r="E86" s="97">
        <v>1089</v>
      </c>
      <c r="F86" s="97">
        <v>215.69</v>
      </c>
      <c r="G86" s="98">
        <v>-61.47</v>
      </c>
      <c r="H86" s="99" t="s">
        <v>52</v>
      </c>
      <c r="L86" s="129"/>
    </row>
    <row r="87" spans="1:12" x14ac:dyDescent="0.45">
      <c r="A87" s="95" t="s">
        <v>133</v>
      </c>
      <c r="B87" s="136">
        <v>5633608.1069999998</v>
      </c>
      <c r="C87" s="136">
        <v>456971.68089999998</v>
      </c>
      <c r="D87" s="96">
        <v>350.20277850000002</v>
      </c>
      <c r="E87" s="97">
        <v>1122</v>
      </c>
      <c r="F87" s="97">
        <v>24.5</v>
      </c>
      <c r="G87" s="98">
        <v>-52.27</v>
      </c>
      <c r="H87" s="99" t="s">
        <v>52</v>
      </c>
      <c r="L87" s="129"/>
    </row>
    <row r="88" spans="1:12" x14ac:dyDescent="0.45">
      <c r="A88" s="95" t="s">
        <v>134</v>
      </c>
      <c r="B88" s="136">
        <v>5633607.3449999997</v>
      </c>
      <c r="C88" s="136">
        <v>456971.33760000003</v>
      </c>
      <c r="D88" s="96">
        <v>350.06775370000003</v>
      </c>
      <c r="E88" s="97">
        <v>834</v>
      </c>
      <c r="F88" s="97">
        <v>25.09</v>
      </c>
      <c r="G88" s="98">
        <v>-60.168999999999997</v>
      </c>
      <c r="H88" s="99" t="s">
        <v>52</v>
      </c>
      <c r="L88" s="129"/>
    </row>
    <row r="89" spans="1:12" x14ac:dyDescent="0.45">
      <c r="A89" s="95" t="s">
        <v>135</v>
      </c>
      <c r="B89" s="136">
        <v>5633607.3449999997</v>
      </c>
      <c r="C89" s="136">
        <v>456971.33760000003</v>
      </c>
      <c r="D89" s="96">
        <v>350.06775370000003</v>
      </c>
      <c r="E89" s="97">
        <v>1357.65</v>
      </c>
      <c r="F89" s="97">
        <v>24.01</v>
      </c>
      <c r="G89" s="98">
        <v>-59.73</v>
      </c>
      <c r="H89" s="99" t="s">
        <v>52</v>
      </c>
      <c r="L89" s="129"/>
    </row>
    <row r="90" spans="1:12" x14ac:dyDescent="0.45">
      <c r="A90" s="95" t="s">
        <v>136</v>
      </c>
      <c r="B90" s="136">
        <v>5633768</v>
      </c>
      <c r="C90" s="136">
        <v>456824</v>
      </c>
      <c r="D90" s="96">
        <v>363</v>
      </c>
      <c r="E90" s="97">
        <v>1125</v>
      </c>
      <c r="F90" s="97">
        <v>14</v>
      </c>
      <c r="G90" s="98">
        <v>-63.55</v>
      </c>
      <c r="H90" s="99" t="s">
        <v>52</v>
      </c>
      <c r="L90" s="129"/>
    </row>
    <row r="91" spans="1:12" x14ac:dyDescent="0.45">
      <c r="A91" s="95" t="s">
        <v>137</v>
      </c>
      <c r="B91" s="136">
        <v>5633768</v>
      </c>
      <c r="C91" s="136">
        <v>456824</v>
      </c>
      <c r="D91" s="96">
        <v>363</v>
      </c>
      <c r="E91" s="97">
        <v>800.3</v>
      </c>
      <c r="F91" s="97">
        <v>14</v>
      </c>
      <c r="G91" s="98">
        <v>-63.55</v>
      </c>
      <c r="H91" s="99" t="s">
        <v>52</v>
      </c>
    </row>
    <row r="92" spans="1:12" x14ac:dyDescent="0.45">
      <c r="A92" s="95" t="s">
        <v>138</v>
      </c>
      <c r="B92" s="136">
        <v>5633768</v>
      </c>
      <c r="C92" s="136">
        <v>456824</v>
      </c>
      <c r="D92" s="96">
        <v>363</v>
      </c>
      <c r="E92" s="97">
        <v>1137</v>
      </c>
      <c r="F92" s="97">
        <v>14</v>
      </c>
      <c r="G92" s="98">
        <v>-63.55</v>
      </c>
      <c r="H92" s="99" t="s">
        <v>52</v>
      </c>
    </row>
    <row r="93" spans="1:12" x14ac:dyDescent="0.45">
      <c r="A93" s="95" t="s">
        <v>139</v>
      </c>
      <c r="B93" s="136">
        <v>5633768</v>
      </c>
      <c r="C93" s="136">
        <v>456824</v>
      </c>
      <c r="D93" s="96">
        <v>363</v>
      </c>
      <c r="E93" s="97">
        <v>743.3</v>
      </c>
      <c r="F93" s="97">
        <v>14</v>
      </c>
      <c r="G93" s="98">
        <v>-63.55</v>
      </c>
      <c r="H93" s="99" t="s">
        <v>52</v>
      </c>
    </row>
    <row r="94" spans="1:12" x14ac:dyDescent="0.45">
      <c r="A94" s="95" t="s">
        <v>140</v>
      </c>
      <c r="B94" s="136">
        <v>5633768</v>
      </c>
      <c r="C94" s="136">
        <v>456824</v>
      </c>
      <c r="D94" s="96">
        <v>363</v>
      </c>
      <c r="E94" s="97">
        <v>1101</v>
      </c>
      <c r="F94" s="97">
        <v>14</v>
      </c>
      <c r="G94" s="98">
        <v>-63.55</v>
      </c>
      <c r="H94" s="99" t="s">
        <v>52</v>
      </c>
    </row>
    <row r="95" spans="1:12" x14ac:dyDescent="0.45">
      <c r="A95" s="95" t="s">
        <v>141</v>
      </c>
      <c r="B95" s="136">
        <v>5633768</v>
      </c>
      <c r="C95" s="136">
        <v>456824</v>
      </c>
      <c r="D95" s="96">
        <v>363</v>
      </c>
      <c r="E95" s="97">
        <v>680.3</v>
      </c>
      <c r="F95" s="97">
        <v>14</v>
      </c>
      <c r="G95" s="98">
        <v>-63.55</v>
      </c>
      <c r="H95" s="99" t="s">
        <v>52</v>
      </c>
    </row>
    <row r="96" spans="1:12" x14ac:dyDescent="0.45">
      <c r="A96" s="95" t="s">
        <v>142</v>
      </c>
      <c r="B96" s="136">
        <v>5633768</v>
      </c>
      <c r="C96" s="136">
        <v>456824</v>
      </c>
      <c r="D96" s="96">
        <v>363</v>
      </c>
      <c r="E96" s="97">
        <v>1146</v>
      </c>
      <c r="F96" s="97">
        <v>14</v>
      </c>
      <c r="G96" s="98">
        <v>-63.55</v>
      </c>
      <c r="H96" s="99" t="s">
        <v>52</v>
      </c>
    </row>
    <row r="97" spans="1:8" x14ac:dyDescent="0.45">
      <c r="A97" s="95" t="s">
        <v>143</v>
      </c>
      <c r="B97" s="136">
        <v>5633768</v>
      </c>
      <c r="C97" s="136">
        <v>456824</v>
      </c>
      <c r="D97" s="96">
        <v>363</v>
      </c>
      <c r="E97" s="97">
        <v>785.3</v>
      </c>
      <c r="F97" s="97">
        <v>14</v>
      </c>
      <c r="G97" s="98">
        <v>-63.55</v>
      </c>
      <c r="H97" s="99" t="s">
        <v>52</v>
      </c>
    </row>
    <row r="98" spans="1:8" x14ac:dyDescent="0.45">
      <c r="A98" s="95" t="s">
        <v>144</v>
      </c>
      <c r="B98" s="136">
        <v>5633768</v>
      </c>
      <c r="C98" s="136">
        <v>456824</v>
      </c>
      <c r="D98" s="96">
        <v>363</v>
      </c>
      <c r="E98" s="97">
        <v>1215</v>
      </c>
      <c r="F98" s="97">
        <v>14</v>
      </c>
      <c r="G98" s="98">
        <v>-63.55</v>
      </c>
      <c r="H98" s="99" t="s">
        <v>52</v>
      </c>
    </row>
    <row r="99" spans="1:8" x14ac:dyDescent="0.45">
      <c r="A99" s="95" t="s">
        <v>145</v>
      </c>
      <c r="B99" s="136">
        <v>5633768</v>
      </c>
      <c r="C99" s="136">
        <v>456824</v>
      </c>
      <c r="D99" s="96">
        <v>363</v>
      </c>
      <c r="E99" s="97">
        <v>1245</v>
      </c>
      <c r="F99" s="97">
        <v>14</v>
      </c>
      <c r="G99" s="98">
        <v>-63.55</v>
      </c>
      <c r="H99" s="99" t="s">
        <v>52</v>
      </c>
    </row>
    <row r="100" spans="1:8" x14ac:dyDescent="0.45">
      <c r="A100" s="95" t="s">
        <v>146</v>
      </c>
      <c r="B100" s="136">
        <v>5633768</v>
      </c>
      <c r="C100" s="136">
        <v>456824</v>
      </c>
      <c r="D100" s="96">
        <v>363</v>
      </c>
      <c r="E100" s="97">
        <v>1254</v>
      </c>
      <c r="F100" s="97">
        <v>14</v>
      </c>
      <c r="G100" s="98">
        <v>-63.55</v>
      </c>
      <c r="H100" s="99" t="s">
        <v>52</v>
      </c>
    </row>
    <row r="101" spans="1:8" x14ac:dyDescent="0.45">
      <c r="A101" s="95" t="s">
        <v>147</v>
      </c>
      <c r="B101" s="136">
        <v>5634534.1969999997</v>
      </c>
      <c r="C101" s="136">
        <v>458241.3124</v>
      </c>
      <c r="D101" s="96">
        <v>360.95597520000001</v>
      </c>
      <c r="E101" s="97">
        <v>1238.8</v>
      </c>
      <c r="F101" s="97">
        <v>206.98</v>
      </c>
      <c r="G101" s="98">
        <v>-65.260000000000005</v>
      </c>
      <c r="H101" s="99" t="s">
        <v>52</v>
      </c>
    </row>
    <row r="102" spans="1:8" x14ac:dyDescent="0.45">
      <c r="A102" s="95" t="s">
        <v>148</v>
      </c>
      <c r="B102" s="136">
        <v>5634630</v>
      </c>
      <c r="C102" s="136">
        <v>457882</v>
      </c>
      <c r="D102" s="96">
        <v>372</v>
      </c>
      <c r="E102" s="97">
        <v>1245</v>
      </c>
      <c r="F102" s="97">
        <v>205.28</v>
      </c>
      <c r="G102" s="98">
        <v>-62.6</v>
      </c>
      <c r="H102" s="99" t="s">
        <v>52</v>
      </c>
    </row>
    <row r="103" spans="1:8" x14ac:dyDescent="0.45">
      <c r="A103" s="95" t="s">
        <v>149</v>
      </c>
      <c r="B103" s="136">
        <v>5634519</v>
      </c>
      <c r="C103" s="136">
        <v>457815</v>
      </c>
      <c r="D103" s="96">
        <v>365</v>
      </c>
      <c r="E103" s="97">
        <v>1062.5999999999999</v>
      </c>
      <c r="F103" s="97">
        <v>204.47</v>
      </c>
      <c r="G103" s="98">
        <v>-58.16</v>
      </c>
      <c r="H103" s="99" t="s">
        <v>52</v>
      </c>
    </row>
    <row r="104" spans="1:8" x14ac:dyDescent="0.45">
      <c r="A104" s="95" t="s">
        <v>150</v>
      </c>
      <c r="B104" s="136">
        <v>5634549</v>
      </c>
      <c r="C104" s="136">
        <v>457705</v>
      </c>
      <c r="D104" s="96">
        <v>360</v>
      </c>
      <c r="E104" s="97">
        <v>911.7</v>
      </c>
      <c r="F104" s="97">
        <v>205.03</v>
      </c>
      <c r="G104" s="98">
        <v>-57.63</v>
      </c>
      <c r="H104" s="99" t="s">
        <v>52</v>
      </c>
    </row>
    <row r="105" spans="1:8" x14ac:dyDescent="0.45">
      <c r="A105" s="95" t="s">
        <v>151</v>
      </c>
      <c r="B105" s="136">
        <v>5634536</v>
      </c>
      <c r="C105" s="136">
        <v>457759</v>
      </c>
      <c r="D105" s="96">
        <v>360</v>
      </c>
      <c r="E105" s="97">
        <v>1106.7</v>
      </c>
      <c r="F105" s="97">
        <v>208</v>
      </c>
      <c r="G105" s="98">
        <v>-63</v>
      </c>
      <c r="H105" s="99" t="s">
        <v>52</v>
      </c>
    </row>
    <row r="106" spans="1:8" x14ac:dyDescent="0.45">
      <c r="A106" s="95" t="s">
        <v>152</v>
      </c>
      <c r="B106" s="136">
        <v>5634706.9119999995</v>
      </c>
      <c r="C106" s="136">
        <v>457360.6826</v>
      </c>
      <c r="D106" s="96">
        <v>364.4558055</v>
      </c>
      <c r="E106" s="97">
        <v>1201.1500000000001</v>
      </c>
      <c r="F106" s="97">
        <v>215.08</v>
      </c>
      <c r="G106" s="98">
        <v>-54.58</v>
      </c>
      <c r="H106" s="99" t="s">
        <v>52</v>
      </c>
    </row>
    <row r="107" spans="1:8" x14ac:dyDescent="0.45">
      <c r="A107" s="95" t="s">
        <v>153</v>
      </c>
      <c r="B107" s="136">
        <v>5634703</v>
      </c>
      <c r="C107" s="136">
        <v>457357</v>
      </c>
      <c r="D107" s="96">
        <v>366.17</v>
      </c>
      <c r="E107" s="97">
        <v>1050</v>
      </c>
      <c r="F107" s="97">
        <v>215</v>
      </c>
      <c r="G107" s="98">
        <v>-55</v>
      </c>
      <c r="H107" s="99" t="s">
        <v>52</v>
      </c>
    </row>
    <row r="108" spans="1:8" x14ac:dyDescent="0.45">
      <c r="A108" s="95" t="s">
        <v>154</v>
      </c>
      <c r="B108" s="136">
        <v>5634803.6720000003</v>
      </c>
      <c r="C108" s="136">
        <v>457469.783</v>
      </c>
      <c r="D108" s="96">
        <v>368.99297480000001</v>
      </c>
      <c r="E108" s="97">
        <v>1396.5</v>
      </c>
      <c r="F108" s="97">
        <v>216.04</v>
      </c>
      <c r="G108" s="98">
        <v>-57.22</v>
      </c>
      <c r="H108" s="99" t="s">
        <v>52</v>
      </c>
    </row>
    <row r="109" spans="1:8" x14ac:dyDescent="0.45">
      <c r="A109" s="95" t="s">
        <v>155</v>
      </c>
      <c r="B109" s="136">
        <v>5633471</v>
      </c>
      <c r="C109" s="136">
        <v>459380</v>
      </c>
      <c r="D109" s="96">
        <v>367</v>
      </c>
      <c r="E109" s="97">
        <v>648.20000000000005</v>
      </c>
      <c r="F109" s="97">
        <v>203.93</v>
      </c>
      <c r="G109" s="98">
        <v>-63.96</v>
      </c>
      <c r="H109" s="99" t="s">
        <v>52</v>
      </c>
    </row>
    <row r="110" spans="1:8" x14ac:dyDescent="0.45">
      <c r="A110" s="95" t="s">
        <v>156</v>
      </c>
      <c r="B110" s="136">
        <v>5634248.1289999997</v>
      </c>
      <c r="C110" s="136">
        <v>458652.37199999997</v>
      </c>
      <c r="D110" s="96">
        <v>353.74804769999997</v>
      </c>
      <c r="E110" s="97">
        <v>1053</v>
      </c>
      <c r="F110" s="97">
        <v>204.21</v>
      </c>
      <c r="G110" s="98">
        <v>-64.13</v>
      </c>
      <c r="H110" s="99" t="s">
        <v>52</v>
      </c>
    </row>
    <row r="111" spans="1:8" x14ac:dyDescent="0.45">
      <c r="A111" s="95" t="s">
        <v>157</v>
      </c>
      <c r="B111" s="136">
        <v>5634168</v>
      </c>
      <c r="C111" s="136">
        <v>458442</v>
      </c>
      <c r="D111" s="96">
        <v>363</v>
      </c>
      <c r="E111" s="97">
        <v>983.6</v>
      </c>
      <c r="F111" s="97">
        <v>204.75</v>
      </c>
      <c r="G111" s="98">
        <v>-57.05</v>
      </c>
      <c r="H111" s="99" t="s">
        <v>52</v>
      </c>
    </row>
    <row r="112" spans="1:8" x14ac:dyDescent="0.45">
      <c r="A112" s="95" t="s">
        <v>158</v>
      </c>
      <c r="B112" s="136">
        <v>5634179</v>
      </c>
      <c r="C112" s="136">
        <v>458344</v>
      </c>
      <c r="D112" s="96">
        <v>360</v>
      </c>
      <c r="E112" s="97">
        <v>896.4</v>
      </c>
      <c r="F112" s="97">
        <v>203.33</v>
      </c>
      <c r="G112" s="98">
        <v>-56.62</v>
      </c>
      <c r="H112" s="99" t="s">
        <v>52</v>
      </c>
    </row>
    <row r="113" spans="1:8" x14ac:dyDescent="0.45">
      <c r="A113" s="95" t="s">
        <v>159</v>
      </c>
      <c r="B113" s="136">
        <v>5634108</v>
      </c>
      <c r="C113" s="136">
        <v>458322</v>
      </c>
      <c r="D113" s="96">
        <v>360</v>
      </c>
      <c r="E113" s="97">
        <v>707.4</v>
      </c>
      <c r="F113" s="97">
        <v>204.57</v>
      </c>
      <c r="G113" s="98">
        <v>-53.8</v>
      </c>
      <c r="H113" s="99" t="s">
        <v>52</v>
      </c>
    </row>
    <row r="114" spans="1:8" x14ac:dyDescent="0.45">
      <c r="A114" s="95" t="s">
        <v>160</v>
      </c>
      <c r="B114" s="136">
        <v>5634021</v>
      </c>
      <c r="C114" s="136">
        <v>458275</v>
      </c>
      <c r="D114" s="96">
        <v>360</v>
      </c>
      <c r="E114" s="97">
        <v>605.6</v>
      </c>
      <c r="F114" s="97">
        <v>205.57</v>
      </c>
      <c r="G114" s="98">
        <v>-55.04</v>
      </c>
      <c r="H114" s="99" t="s">
        <v>52</v>
      </c>
    </row>
    <row r="115" spans="1:8" x14ac:dyDescent="0.45">
      <c r="A115" s="95" t="s">
        <v>161</v>
      </c>
      <c r="B115" s="136">
        <v>5634037</v>
      </c>
      <c r="C115" s="136">
        <v>458225</v>
      </c>
      <c r="D115" s="96">
        <v>360</v>
      </c>
      <c r="E115" s="97">
        <v>644.5</v>
      </c>
      <c r="F115" s="97">
        <v>203.92</v>
      </c>
      <c r="G115" s="98">
        <v>-56.52</v>
      </c>
      <c r="H115" s="99" t="s">
        <v>52</v>
      </c>
    </row>
    <row r="116" spans="1:8" x14ac:dyDescent="0.45">
      <c r="A116" s="95" t="s">
        <v>162</v>
      </c>
      <c r="B116" s="136">
        <v>5634060</v>
      </c>
      <c r="C116" s="136">
        <v>458190</v>
      </c>
      <c r="D116" s="96">
        <v>360</v>
      </c>
      <c r="E116" s="97">
        <v>657.2</v>
      </c>
      <c r="F116" s="97">
        <v>203.85</v>
      </c>
      <c r="G116" s="98">
        <v>-56</v>
      </c>
      <c r="H116" s="99" t="s">
        <v>52</v>
      </c>
    </row>
    <row r="117" spans="1:8" x14ac:dyDescent="0.45">
      <c r="A117" s="95" t="s">
        <v>163</v>
      </c>
      <c r="B117" s="136">
        <v>5635058.5120000001</v>
      </c>
      <c r="C117" s="136">
        <v>456788.96960000001</v>
      </c>
      <c r="D117" s="96">
        <v>369.81935040000002</v>
      </c>
      <c r="E117" s="97">
        <v>1068</v>
      </c>
      <c r="F117" s="97">
        <v>218.39</v>
      </c>
      <c r="G117" s="98">
        <v>-60.22</v>
      </c>
      <c r="H117" s="99" t="s">
        <v>52</v>
      </c>
    </row>
    <row r="118" spans="1:8" x14ac:dyDescent="0.45">
      <c r="A118" s="95" t="s">
        <v>164</v>
      </c>
      <c r="B118" s="136">
        <v>5633962</v>
      </c>
      <c r="C118" s="136">
        <v>455899</v>
      </c>
      <c r="D118" s="96">
        <v>361</v>
      </c>
      <c r="E118" s="97">
        <v>1182</v>
      </c>
      <c r="F118" s="97">
        <v>36</v>
      </c>
      <c r="G118" s="98">
        <v>-56.77</v>
      </c>
      <c r="H118" s="99" t="s">
        <v>52</v>
      </c>
    </row>
    <row r="119" spans="1:8" x14ac:dyDescent="0.45">
      <c r="A119" s="95" t="s">
        <v>165</v>
      </c>
      <c r="B119" s="136">
        <v>5633969</v>
      </c>
      <c r="C119" s="136">
        <v>455903</v>
      </c>
      <c r="D119" s="96">
        <v>359</v>
      </c>
      <c r="E119" s="97">
        <v>1470.35</v>
      </c>
      <c r="F119" s="97">
        <v>30.41</v>
      </c>
      <c r="G119" s="98">
        <v>-59.73</v>
      </c>
      <c r="H119" s="99" t="s">
        <v>52</v>
      </c>
    </row>
    <row r="120" spans="1:8" x14ac:dyDescent="0.45">
      <c r="A120" s="95" t="s">
        <v>166</v>
      </c>
      <c r="B120" s="136">
        <v>5633969</v>
      </c>
      <c r="C120" s="136">
        <v>455903</v>
      </c>
      <c r="D120" s="96">
        <v>359</v>
      </c>
      <c r="E120" s="97">
        <v>1464</v>
      </c>
      <c r="F120" s="97">
        <v>30.41</v>
      </c>
      <c r="G120" s="98">
        <v>-59.73</v>
      </c>
      <c r="H120" s="99" t="s">
        <v>52</v>
      </c>
    </row>
    <row r="121" spans="1:8" x14ac:dyDescent="0.45">
      <c r="A121" s="95" t="s">
        <v>167</v>
      </c>
      <c r="B121" s="136">
        <v>5633969</v>
      </c>
      <c r="C121" s="136">
        <v>455903</v>
      </c>
      <c r="D121" s="96">
        <v>359</v>
      </c>
      <c r="E121" s="97">
        <v>947.3</v>
      </c>
      <c r="F121" s="97">
        <v>30.41</v>
      </c>
      <c r="G121" s="98">
        <v>-59.73</v>
      </c>
      <c r="H121" s="99" t="s">
        <v>52</v>
      </c>
    </row>
    <row r="122" spans="1:8" x14ac:dyDescent="0.45">
      <c r="A122" s="95" t="s">
        <v>168</v>
      </c>
      <c r="B122" s="136">
        <v>5633969</v>
      </c>
      <c r="C122" s="136">
        <v>455903</v>
      </c>
      <c r="D122" s="96">
        <v>359</v>
      </c>
      <c r="E122" s="97">
        <v>971.3</v>
      </c>
      <c r="F122" s="97">
        <v>30.41</v>
      </c>
      <c r="G122" s="98">
        <v>-59.73</v>
      </c>
      <c r="H122" s="99" t="s">
        <v>52</v>
      </c>
    </row>
    <row r="123" spans="1:8" x14ac:dyDescent="0.45">
      <c r="A123" s="95" t="s">
        <v>169</v>
      </c>
      <c r="B123" s="136">
        <v>5633969</v>
      </c>
      <c r="C123" s="136">
        <v>455903</v>
      </c>
      <c r="D123" s="96">
        <v>359</v>
      </c>
      <c r="E123" s="97">
        <v>1524.4</v>
      </c>
      <c r="F123" s="97">
        <v>30.41</v>
      </c>
      <c r="G123" s="98">
        <v>-59.73</v>
      </c>
      <c r="H123" s="99" t="s">
        <v>52</v>
      </c>
    </row>
    <row r="124" spans="1:8" x14ac:dyDescent="0.45">
      <c r="A124" s="95" t="s">
        <v>170</v>
      </c>
      <c r="B124" s="136">
        <v>5633969</v>
      </c>
      <c r="C124" s="136">
        <v>455903</v>
      </c>
      <c r="D124" s="96">
        <v>359</v>
      </c>
      <c r="E124" s="97">
        <v>1416</v>
      </c>
      <c r="F124" s="97">
        <v>30.41</v>
      </c>
      <c r="G124" s="98">
        <v>-59.73</v>
      </c>
      <c r="H124" s="99" t="s">
        <v>52</v>
      </c>
    </row>
    <row r="125" spans="1:8" x14ac:dyDescent="0.45">
      <c r="A125" s="95" t="s">
        <v>171</v>
      </c>
      <c r="B125" s="136">
        <v>5633969</v>
      </c>
      <c r="C125" s="136">
        <v>455903</v>
      </c>
      <c r="D125" s="96">
        <v>359</v>
      </c>
      <c r="E125" s="97">
        <v>1572</v>
      </c>
      <c r="F125" s="97">
        <v>30.41</v>
      </c>
      <c r="G125" s="98">
        <v>-59.73</v>
      </c>
      <c r="H125" s="99" t="s">
        <v>52</v>
      </c>
    </row>
    <row r="126" spans="1:8" x14ac:dyDescent="0.45">
      <c r="A126" s="95" t="s">
        <v>172</v>
      </c>
      <c r="B126" s="136">
        <v>5634244.4689999996</v>
      </c>
      <c r="C126" s="136">
        <v>457989.74219999998</v>
      </c>
      <c r="D126" s="96">
        <v>362.20152059999998</v>
      </c>
      <c r="E126" s="97">
        <v>581.4</v>
      </c>
      <c r="F126" s="97">
        <v>204.24</v>
      </c>
      <c r="G126" s="98">
        <v>-56.19</v>
      </c>
      <c r="H126" s="99" t="s">
        <v>52</v>
      </c>
    </row>
    <row r="127" spans="1:8" x14ac:dyDescent="0.45">
      <c r="A127" s="95" t="s">
        <v>173</v>
      </c>
      <c r="B127" s="136">
        <v>5634244.3679999998</v>
      </c>
      <c r="C127" s="136">
        <v>457989.0784</v>
      </c>
      <c r="D127" s="96">
        <v>362.10849000000002</v>
      </c>
      <c r="E127" s="97">
        <v>881.4</v>
      </c>
      <c r="F127" s="97">
        <v>205.22</v>
      </c>
      <c r="G127" s="98">
        <v>-63.02</v>
      </c>
      <c r="H127" s="99" t="s">
        <v>52</v>
      </c>
    </row>
    <row r="128" spans="1:8" x14ac:dyDescent="0.45">
      <c r="A128" s="95" t="s">
        <v>174</v>
      </c>
      <c r="B128" s="136">
        <v>5634179</v>
      </c>
      <c r="C128" s="136">
        <v>458079</v>
      </c>
      <c r="D128" s="96">
        <v>364</v>
      </c>
      <c r="E128" s="97">
        <v>146.4</v>
      </c>
      <c r="F128" s="97">
        <v>205.02</v>
      </c>
      <c r="G128" s="98">
        <v>-61.134999999999998</v>
      </c>
      <c r="H128" s="99" t="s">
        <v>52</v>
      </c>
    </row>
    <row r="129" spans="1:8" x14ac:dyDescent="0.45">
      <c r="A129" s="95" t="s">
        <v>175</v>
      </c>
      <c r="B129" s="136">
        <v>5634179</v>
      </c>
      <c r="C129" s="136">
        <v>458079</v>
      </c>
      <c r="D129" s="96">
        <v>364</v>
      </c>
      <c r="E129" s="97">
        <v>833</v>
      </c>
      <c r="F129" s="97">
        <v>203.95</v>
      </c>
      <c r="G129" s="98">
        <v>-60.91</v>
      </c>
      <c r="H129" s="99" t="s">
        <v>52</v>
      </c>
    </row>
    <row r="130" spans="1:8" x14ac:dyDescent="0.45">
      <c r="A130" s="95" t="s">
        <v>176</v>
      </c>
      <c r="B130" s="136">
        <v>5634184</v>
      </c>
      <c r="C130" s="136">
        <v>458077</v>
      </c>
      <c r="D130" s="96">
        <v>364</v>
      </c>
      <c r="E130" s="97">
        <v>1100</v>
      </c>
      <c r="F130" s="97">
        <v>205</v>
      </c>
      <c r="G130" s="98">
        <v>-61</v>
      </c>
      <c r="H130" s="99" t="s">
        <v>52</v>
      </c>
    </row>
    <row r="131" spans="1:8" x14ac:dyDescent="0.45">
      <c r="A131" s="95" t="s">
        <v>177</v>
      </c>
      <c r="B131" s="136">
        <v>5634270</v>
      </c>
      <c r="C131" s="136">
        <v>458108</v>
      </c>
      <c r="D131" s="96">
        <v>362</v>
      </c>
      <c r="E131" s="97">
        <v>896.9</v>
      </c>
      <c r="F131" s="97">
        <v>203.55</v>
      </c>
      <c r="G131" s="98">
        <v>-60.39</v>
      </c>
      <c r="H131" s="99" t="s">
        <v>52</v>
      </c>
    </row>
    <row r="132" spans="1:8" x14ac:dyDescent="0.45">
      <c r="A132" s="95" t="s">
        <v>178</v>
      </c>
      <c r="B132" s="136">
        <v>5634272</v>
      </c>
      <c r="C132" s="136">
        <v>458231</v>
      </c>
      <c r="D132" s="96">
        <v>360</v>
      </c>
      <c r="E132" s="97">
        <v>950.7</v>
      </c>
      <c r="F132" s="97">
        <v>205.48</v>
      </c>
      <c r="G132" s="98">
        <v>-56.98</v>
      </c>
      <c r="H132" s="99" t="s">
        <v>52</v>
      </c>
    </row>
    <row r="133" spans="1:8" x14ac:dyDescent="0.45">
      <c r="A133" s="95" t="s">
        <v>179</v>
      </c>
      <c r="B133" s="136">
        <v>5634343</v>
      </c>
      <c r="C133" s="136">
        <v>458300</v>
      </c>
      <c r="D133" s="96">
        <v>360</v>
      </c>
      <c r="E133" s="97">
        <v>951</v>
      </c>
      <c r="F133" s="97">
        <v>200.69</v>
      </c>
      <c r="G133" s="98">
        <v>-59.58</v>
      </c>
      <c r="H133" s="99" t="s">
        <v>52</v>
      </c>
    </row>
    <row r="134" spans="1:8" x14ac:dyDescent="0.45">
      <c r="A134" s="95" t="s">
        <v>180</v>
      </c>
      <c r="B134" s="136">
        <v>5634179</v>
      </c>
      <c r="C134" s="136">
        <v>458178</v>
      </c>
      <c r="D134" s="96">
        <v>360</v>
      </c>
      <c r="E134" s="97">
        <v>780.2</v>
      </c>
      <c r="F134" s="97">
        <v>205.04</v>
      </c>
      <c r="G134" s="98">
        <v>-56.51</v>
      </c>
      <c r="H134" s="99" t="s">
        <v>52</v>
      </c>
    </row>
    <row r="135" spans="1:8" x14ac:dyDescent="0.45">
      <c r="A135" s="95" t="s">
        <v>181</v>
      </c>
      <c r="B135" s="136">
        <v>5633635.4029999999</v>
      </c>
      <c r="C135" s="136">
        <v>456731.16720000003</v>
      </c>
      <c r="D135" s="96">
        <v>357.23298690000001</v>
      </c>
      <c r="E135" s="97">
        <v>1193.4000000000001</v>
      </c>
      <c r="F135" s="97">
        <v>25</v>
      </c>
      <c r="G135" s="98">
        <v>-57</v>
      </c>
      <c r="H135" s="99" t="s">
        <v>52</v>
      </c>
    </row>
    <row r="136" spans="1:8" x14ac:dyDescent="0.45">
      <c r="A136" s="95" t="s">
        <v>182</v>
      </c>
      <c r="B136" s="136">
        <v>5633735.301</v>
      </c>
      <c r="C136" s="136">
        <v>456883.99699999997</v>
      </c>
      <c r="D136" s="96">
        <v>363.0596352</v>
      </c>
      <c r="E136" s="97">
        <v>945</v>
      </c>
      <c r="F136" s="97">
        <v>17.91</v>
      </c>
      <c r="G136" s="98">
        <v>-53.78</v>
      </c>
      <c r="H136" s="99" t="s">
        <v>52</v>
      </c>
    </row>
    <row r="137" spans="1:8" x14ac:dyDescent="0.45">
      <c r="A137" s="95" t="s">
        <v>183</v>
      </c>
      <c r="B137" s="136">
        <v>5633735.2929999996</v>
      </c>
      <c r="C137" s="136">
        <v>456883.99670000002</v>
      </c>
      <c r="D137" s="96">
        <v>363.01886359999997</v>
      </c>
      <c r="E137" s="97">
        <v>1170</v>
      </c>
      <c r="F137" s="97">
        <v>19.91</v>
      </c>
      <c r="G137" s="98">
        <v>-57.75</v>
      </c>
      <c r="H137" s="99" t="s">
        <v>52</v>
      </c>
    </row>
    <row r="138" spans="1:8" x14ac:dyDescent="0.45">
      <c r="A138" s="95" t="s">
        <v>184</v>
      </c>
      <c r="B138" s="136">
        <v>5633704</v>
      </c>
      <c r="C138" s="136">
        <v>456033</v>
      </c>
      <c r="D138" s="96">
        <v>370</v>
      </c>
      <c r="E138" s="97">
        <v>279</v>
      </c>
      <c r="F138" s="97">
        <v>29.37</v>
      </c>
      <c r="G138" s="98">
        <v>-54.6</v>
      </c>
      <c r="H138" s="99" t="s">
        <v>52</v>
      </c>
    </row>
    <row r="139" spans="1:8" x14ac:dyDescent="0.45">
      <c r="A139" s="95" t="s">
        <v>185</v>
      </c>
      <c r="B139" s="136">
        <v>5633702</v>
      </c>
      <c r="C139" s="136">
        <v>456028</v>
      </c>
      <c r="D139" s="96">
        <v>369.2</v>
      </c>
      <c r="E139" s="97">
        <v>1500</v>
      </c>
      <c r="F139" s="97">
        <v>24.65</v>
      </c>
      <c r="G139" s="98">
        <v>-55.23</v>
      </c>
      <c r="H139" s="99" t="s">
        <v>52</v>
      </c>
    </row>
    <row r="140" spans="1:8" x14ac:dyDescent="0.45">
      <c r="A140" s="95" t="s">
        <v>186</v>
      </c>
      <c r="B140" s="136">
        <v>5633702</v>
      </c>
      <c r="C140" s="136">
        <v>456028</v>
      </c>
      <c r="D140" s="96">
        <v>369.2</v>
      </c>
      <c r="E140" s="97">
        <v>1220.3</v>
      </c>
      <c r="F140" s="97">
        <v>24.65</v>
      </c>
      <c r="G140" s="98">
        <v>-55.23</v>
      </c>
      <c r="H140" s="99" t="s">
        <v>52</v>
      </c>
    </row>
    <row r="141" spans="1:8" x14ac:dyDescent="0.45">
      <c r="A141" s="95" t="s">
        <v>187</v>
      </c>
      <c r="B141" s="136">
        <v>5633702</v>
      </c>
      <c r="C141" s="136">
        <v>456028</v>
      </c>
      <c r="D141" s="96">
        <v>369.2</v>
      </c>
      <c r="E141" s="97">
        <v>1554</v>
      </c>
      <c r="F141" s="97">
        <v>24.65</v>
      </c>
      <c r="G141" s="98">
        <v>-55.23</v>
      </c>
      <c r="H141" s="99" t="s">
        <v>52</v>
      </c>
    </row>
    <row r="142" spans="1:8" x14ac:dyDescent="0.45">
      <c r="A142" s="95" t="s">
        <v>188</v>
      </c>
      <c r="B142" s="136">
        <v>5633702</v>
      </c>
      <c r="C142" s="136">
        <v>456028</v>
      </c>
      <c r="D142" s="96">
        <v>369.2</v>
      </c>
      <c r="E142" s="97">
        <v>1570</v>
      </c>
      <c r="F142" s="97">
        <v>24.65</v>
      </c>
      <c r="G142" s="98">
        <v>-55.23</v>
      </c>
      <c r="H142" s="99" t="s">
        <v>52</v>
      </c>
    </row>
    <row r="143" spans="1:8" x14ac:dyDescent="0.45">
      <c r="A143" s="95" t="s">
        <v>189</v>
      </c>
      <c r="B143" s="136">
        <v>5634055</v>
      </c>
      <c r="C143" s="136">
        <v>455508</v>
      </c>
      <c r="D143" s="96">
        <v>370</v>
      </c>
      <c r="E143" s="97">
        <v>1512</v>
      </c>
      <c r="F143" s="97"/>
      <c r="G143" s="98"/>
      <c r="H143" s="99" t="s">
        <v>52</v>
      </c>
    </row>
    <row r="144" spans="1:8" x14ac:dyDescent="0.45">
      <c r="A144" s="95" t="s">
        <v>190</v>
      </c>
      <c r="B144" s="136">
        <v>5634055</v>
      </c>
      <c r="C144" s="136">
        <v>455508</v>
      </c>
      <c r="D144" s="96">
        <v>370</v>
      </c>
      <c r="E144" s="97">
        <v>1632</v>
      </c>
      <c r="F144" s="97"/>
      <c r="G144" s="98"/>
      <c r="H144" s="99" t="s">
        <v>52</v>
      </c>
    </row>
    <row r="145" spans="1:8" x14ac:dyDescent="0.45">
      <c r="A145" s="95" t="s">
        <v>191</v>
      </c>
      <c r="B145" s="136">
        <v>5634055</v>
      </c>
      <c r="C145" s="136">
        <v>455508</v>
      </c>
      <c r="D145" s="96">
        <v>370</v>
      </c>
      <c r="E145" s="97">
        <v>1106.3</v>
      </c>
      <c r="F145" s="97">
        <v>37.18</v>
      </c>
      <c r="G145" s="98">
        <v>-58.54</v>
      </c>
      <c r="H145" s="99" t="s">
        <v>52</v>
      </c>
    </row>
    <row r="146" spans="1:8" x14ac:dyDescent="0.45">
      <c r="A146" s="95" t="s">
        <v>192</v>
      </c>
      <c r="B146" s="136">
        <v>5634055</v>
      </c>
      <c r="C146" s="136">
        <v>455508</v>
      </c>
      <c r="D146" s="96">
        <v>370</v>
      </c>
      <c r="E146" s="97">
        <v>1163.3</v>
      </c>
      <c r="F146" s="97">
        <v>37.18</v>
      </c>
      <c r="G146" s="98">
        <v>-58.54</v>
      </c>
      <c r="H146" s="99" t="s">
        <v>52</v>
      </c>
    </row>
    <row r="147" spans="1:8" x14ac:dyDescent="0.45">
      <c r="A147" s="95" t="s">
        <v>193</v>
      </c>
      <c r="B147" s="136">
        <v>5634055</v>
      </c>
      <c r="C147" s="136">
        <v>455508</v>
      </c>
      <c r="D147" s="96">
        <v>370</v>
      </c>
      <c r="E147" s="97">
        <v>1719</v>
      </c>
      <c r="F147" s="97">
        <v>37.18</v>
      </c>
      <c r="G147" s="98">
        <v>-58.54</v>
      </c>
      <c r="H147" s="99" t="s">
        <v>52</v>
      </c>
    </row>
    <row r="148" spans="1:8" x14ac:dyDescent="0.45">
      <c r="A148" s="95" t="s">
        <v>194</v>
      </c>
      <c r="B148" s="136">
        <v>5634716.2800000003</v>
      </c>
      <c r="C148" s="136">
        <v>455331.24400000001</v>
      </c>
      <c r="D148" s="96">
        <v>378</v>
      </c>
      <c r="E148" s="97">
        <v>1050</v>
      </c>
      <c r="F148" s="97">
        <v>44.92</v>
      </c>
      <c r="G148" s="98">
        <v>-57.8</v>
      </c>
      <c r="H148" s="99" t="s">
        <v>52</v>
      </c>
    </row>
    <row r="149" spans="1:8" x14ac:dyDescent="0.45">
      <c r="A149" s="95" t="s">
        <v>195</v>
      </c>
      <c r="B149" s="136">
        <v>5634620</v>
      </c>
      <c r="C149" s="136">
        <v>455332</v>
      </c>
      <c r="D149" s="96">
        <v>378.8</v>
      </c>
      <c r="E149" s="97">
        <v>1313.15</v>
      </c>
      <c r="F149" s="97">
        <v>48.32</v>
      </c>
      <c r="G149" s="98">
        <v>-56.14</v>
      </c>
      <c r="H149" s="99" t="s">
        <v>52</v>
      </c>
    </row>
    <row r="150" spans="1:8" x14ac:dyDescent="0.45">
      <c r="A150" s="95" t="s">
        <v>196</v>
      </c>
      <c r="B150" s="136">
        <v>5634740</v>
      </c>
      <c r="C150" s="136">
        <v>455274</v>
      </c>
      <c r="D150" s="96">
        <v>378.99</v>
      </c>
      <c r="E150" s="97">
        <v>1221</v>
      </c>
      <c r="F150" s="97">
        <v>46.84</v>
      </c>
      <c r="G150" s="98">
        <v>-59.35</v>
      </c>
      <c r="H150" s="99" t="s">
        <v>52</v>
      </c>
    </row>
    <row r="151" spans="1:8" x14ac:dyDescent="0.45">
      <c r="A151" s="95" t="s">
        <v>197</v>
      </c>
      <c r="B151" s="136">
        <v>5634765.9450000003</v>
      </c>
      <c r="C151" s="136">
        <v>455341.34179999999</v>
      </c>
      <c r="D151" s="96">
        <v>376.84007159999999</v>
      </c>
      <c r="E151" s="97">
        <v>948.9</v>
      </c>
      <c r="F151" s="97">
        <v>43.93</v>
      </c>
      <c r="G151" s="98">
        <v>-57.41</v>
      </c>
      <c r="H151" s="99" t="s">
        <v>52</v>
      </c>
    </row>
    <row r="152" spans="1:8" x14ac:dyDescent="0.45">
      <c r="A152" s="95" t="s">
        <v>198</v>
      </c>
      <c r="B152" s="136">
        <v>5634699</v>
      </c>
      <c r="C152" s="136">
        <v>458453</v>
      </c>
      <c r="D152" s="96">
        <v>365.07400000000001</v>
      </c>
      <c r="E152" s="97">
        <v>1571.6</v>
      </c>
      <c r="F152" s="97">
        <v>222.3</v>
      </c>
      <c r="G152" s="98">
        <v>-68.02</v>
      </c>
      <c r="H152" s="99" t="s">
        <v>52</v>
      </c>
    </row>
    <row r="153" spans="1:8" x14ac:dyDescent="0.45">
      <c r="A153" s="95" t="s">
        <v>199</v>
      </c>
      <c r="B153" s="136">
        <v>5634371</v>
      </c>
      <c r="C153" s="136">
        <v>459258</v>
      </c>
      <c r="D153" s="96">
        <v>365.07</v>
      </c>
      <c r="E153" s="97">
        <v>1633.5</v>
      </c>
      <c r="F153" s="97">
        <v>224.76</v>
      </c>
      <c r="G153" s="98">
        <v>-68.819999999999993</v>
      </c>
      <c r="H153" s="99" t="s">
        <v>52</v>
      </c>
    </row>
    <row r="154" spans="1:8" x14ac:dyDescent="0.45">
      <c r="A154" s="95" t="s">
        <v>200</v>
      </c>
      <c r="B154" s="136">
        <v>5634228</v>
      </c>
      <c r="C154" s="136">
        <v>457919</v>
      </c>
      <c r="D154" s="96">
        <v>360</v>
      </c>
      <c r="E154" s="97">
        <v>838.8</v>
      </c>
      <c r="F154" s="97">
        <v>204.16</v>
      </c>
      <c r="G154" s="98">
        <v>-58.29</v>
      </c>
      <c r="H154" s="99" t="s">
        <v>52</v>
      </c>
    </row>
    <row r="155" spans="1:8" x14ac:dyDescent="0.45">
      <c r="A155" s="95" t="s">
        <v>201</v>
      </c>
      <c r="B155" s="136">
        <v>5634398</v>
      </c>
      <c r="C155" s="136">
        <v>458002</v>
      </c>
      <c r="D155" s="96">
        <v>360</v>
      </c>
      <c r="E155" s="97">
        <v>65.5</v>
      </c>
      <c r="F155" s="97">
        <v>204.9</v>
      </c>
      <c r="G155" s="98">
        <v>-56.89</v>
      </c>
      <c r="H155" s="99" t="s">
        <v>52</v>
      </c>
    </row>
    <row r="156" spans="1:8" x14ac:dyDescent="0.45">
      <c r="A156" s="95" t="s">
        <v>202</v>
      </c>
      <c r="B156" s="136">
        <v>5634396</v>
      </c>
      <c r="C156" s="136">
        <v>458004</v>
      </c>
      <c r="D156" s="96">
        <v>360</v>
      </c>
      <c r="E156" s="97">
        <v>992.5</v>
      </c>
      <c r="F156" s="97">
        <v>204.19</v>
      </c>
      <c r="G156" s="98">
        <v>-56.22</v>
      </c>
      <c r="H156" s="99" t="s">
        <v>52</v>
      </c>
    </row>
    <row r="157" spans="1:8" x14ac:dyDescent="0.45">
      <c r="A157" s="95" t="s">
        <v>203</v>
      </c>
      <c r="B157" s="136">
        <v>5632665.801</v>
      </c>
      <c r="C157" s="136">
        <v>461145.3812</v>
      </c>
      <c r="D157" s="96">
        <v>349.7072134</v>
      </c>
      <c r="E157" s="97">
        <v>439.8</v>
      </c>
      <c r="F157" s="97">
        <v>199.55</v>
      </c>
      <c r="G157" s="98">
        <v>-47.72</v>
      </c>
      <c r="H157" s="99" t="s">
        <v>52</v>
      </c>
    </row>
    <row r="158" spans="1:8" x14ac:dyDescent="0.45">
      <c r="A158" s="95" t="s">
        <v>204</v>
      </c>
      <c r="B158" s="136">
        <v>5632665.6550000003</v>
      </c>
      <c r="C158" s="136">
        <v>461145.35989999998</v>
      </c>
      <c r="D158" s="96">
        <v>349.4615187</v>
      </c>
      <c r="E158" s="97">
        <v>479.3</v>
      </c>
      <c r="F158" s="97">
        <v>198.6</v>
      </c>
      <c r="G158" s="98">
        <v>-59.9</v>
      </c>
      <c r="H158" s="99" t="s">
        <v>52</v>
      </c>
    </row>
    <row r="159" spans="1:8" x14ac:dyDescent="0.45">
      <c r="A159" s="95" t="s">
        <v>205</v>
      </c>
      <c r="B159" s="136">
        <v>5632696.71</v>
      </c>
      <c r="C159" s="136">
        <v>460890.72029999999</v>
      </c>
      <c r="D159" s="96">
        <v>347.96783840000001</v>
      </c>
      <c r="E159" s="97">
        <v>428.4</v>
      </c>
      <c r="F159" s="97">
        <v>199.48</v>
      </c>
      <c r="G159" s="98">
        <v>-60.07</v>
      </c>
      <c r="H159" s="99" t="s">
        <v>52</v>
      </c>
    </row>
    <row r="160" spans="1:8" x14ac:dyDescent="0.45">
      <c r="A160" s="95" t="s">
        <v>206</v>
      </c>
      <c r="B160" s="136">
        <v>5632696.2929999996</v>
      </c>
      <c r="C160" s="136">
        <v>460890.60340000002</v>
      </c>
      <c r="D160" s="96">
        <v>347.86163019999998</v>
      </c>
      <c r="E160" s="97">
        <v>359</v>
      </c>
      <c r="F160" s="97">
        <v>200.42</v>
      </c>
      <c r="G160" s="98">
        <v>-46.64</v>
      </c>
      <c r="H160" s="99" t="s">
        <v>52</v>
      </c>
    </row>
    <row r="161" spans="1:8" x14ac:dyDescent="0.45">
      <c r="A161" s="95" t="s">
        <v>207</v>
      </c>
      <c r="B161" s="136">
        <v>5632670.1950000003</v>
      </c>
      <c r="C161" s="136">
        <v>461146.12579999998</v>
      </c>
      <c r="D161" s="96">
        <v>349.97354819999998</v>
      </c>
      <c r="E161" s="97">
        <v>608.5</v>
      </c>
      <c r="F161" s="97">
        <v>15.8</v>
      </c>
      <c r="G161" s="98">
        <v>-48.17</v>
      </c>
      <c r="H161" s="99" t="s">
        <v>52</v>
      </c>
    </row>
    <row r="162" spans="1:8" x14ac:dyDescent="0.45">
      <c r="A162" s="95" t="s">
        <v>208</v>
      </c>
      <c r="B162" s="136">
        <v>5634843</v>
      </c>
      <c r="C162" s="136">
        <v>458063</v>
      </c>
      <c r="D162" s="96">
        <v>366.82</v>
      </c>
      <c r="E162" s="97">
        <v>1692.6</v>
      </c>
      <c r="F162" s="97">
        <v>223.08</v>
      </c>
      <c r="G162" s="98">
        <v>-67.069999999999993</v>
      </c>
      <c r="H162" s="99" t="s">
        <v>52</v>
      </c>
    </row>
    <row r="163" spans="1:8" x14ac:dyDescent="0.45">
      <c r="A163" s="95" t="s">
        <v>209</v>
      </c>
      <c r="B163" s="136">
        <v>5634744</v>
      </c>
      <c r="C163" s="136">
        <v>457740</v>
      </c>
      <c r="D163" s="96">
        <v>369.67</v>
      </c>
      <c r="E163" s="97">
        <v>1262.2</v>
      </c>
      <c r="F163" s="97">
        <v>203.81</v>
      </c>
      <c r="G163" s="98">
        <v>-60.48</v>
      </c>
      <c r="H163" s="99" t="s">
        <v>52</v>
      </c>
    </row>
    <row r="164" spans="1:8" x14ac:dyDescent="0.45">
      <c r="A164" s="95" t="s">
        <v>210</v>
      </c>
      <c r="B164" s="136">
        <v>5634745</v>
      </c>
      <c r="C164" s="136">
        <v>457735</v>
      </c>
      <c r="D164" s="96">
        <v>369.67</v>
      </c>
      <c r="E164" s="97">
        <v>303</v>
      </c>
      <c r="F164" s="97">
        <v>211.94</v>
      </c>
      <c r="G164" s="98">
        <v>-57.122999999999998</v>
      </c>
      <c r="H164" s="99" t="s">
        <v>52</v>
      </c>
    </row>
    <row r="165" spans="1:8" x14ac:dyDescent="0.45">
      <c r="A165" s="95" t="s">
        <v>211</v>
      </c>
      <c r="B165" s="136">
        <v>5634745</v>
      </c>
      <c r="C165" s="136">
        <v>457735</v>
      </c>
      <c r="D165" s="96">
        <v>369.67</v>
      </c>
      <c r="E165" s="97">
        <v>1299</v>
      </c>
      <c r="F165" s="97">
        <v>211.2</v>
      </c>
      <c r="G165" s="98">
        <v>-58.97</v>
      </c>
      <c r="H165" s="99" t="s">
        <v>52</v>
      </c>
    </row>
    <row r="166" spans="1:8" x14ac:dyDescent="0.45">
      <c r="A166" s="95" t="s">
        <v>212</v>
      </c>
      <c r="B166" s="136">
        <v>5633646</v>
      </c>
      <c r="C166" s="136">
        <v>456468</v>
      </c>
      <c r="D166" s="96">
        <v>364</v>
      </c>
      <c r="E166" s="97">
        <v>1473</v>
      </c>
      <c r="F166" s="97">
        <v>12.25</v>
      </c>
      <c r="G166" s="98">
        <v>-60.14</v>
      </c>
      <c r="H166" s="99" t="s">
        <v>52</v>
      </c>
    </row>
    <row r="167" spans="1:8" x14ac:dyDescent="0.45">
      <c r="A167" s="95" t="s">
        <v>213</v>
      </c>
      <c r="B167" s="136">
        <v>5633646</v>
      </c>
      <c r="C167" s="136">
        <v>456468</v>
      </c>
      <c r="D167" s="96">
        <v>364</v>
      </c>
      <c r="E167" s="97">
        <v>1413.25</v>
      </c>
      <c r="F167" s="97">
        <v>12.25</v>
      </c>
      <c r="G167" s="98">
        <v>-60.14</v>
      </c>
      <c r="H167" s="99" t="s">
        <v>52</v>
      </c>
    </row>
    <row r="168" spans="1:8" x14ac:dyDescent="0.45">
      <c r="A168" s="95" t="s">
        <v>214</v>
      </c>
      <c r="B168" s="136">
        <v>5633646</v>
      </c>
      <c r="C168" s="136">
        <v>456468</v>
      </c>
      <c r="D168" s="96">
        <v>364</v>
      </c>
      <c r="E168" s="97">
        <v>1428</v>
      </c>
      <c r="F168" s="97">
        <v>12.25</v>
      </c>
      <c r="G168" s="98">
        <v>-60.14</v>
      </c>
      <c r="H168" s="99" t="s">
        <v>52</v>
      </c>
    </row>
    <row r="169" spans="1:8" x14ac:dyDescent="0.45">
      <c r="A169" s="95" t="s">
        <v>215</v>
      </c>
      <c r="B169" s="136">
        <v>5633646</v>
      </c>
      <c r="C169" s="136">
        <v>456468</v>
      </c>
      <c r="D169" s="96">
        <v>364</v>
      </c>
      <c r="E169" s="97">
        <v>906.9</v>
      </c>
      <c r="F169" s="97">
        <v>12.25</v>
      </c>
      <c r="G169" s="98">
        <v>-60.14</v>
      </c>
      <c r="H169" s="99" t="s">
        <v>52</v>
      </c>
    </row>
    <row r="170" spans="1:8" x14ac:dyDescent="0.45">
      <c r="A170" s="95" t="s">
        <v>216</v>
      </c>
      <c r="B170" s="136">
        <v>5633646</v>
      </c>
      <c r="C170" s="136">
        <v>456468</v>
      </c>
      <c r="D170" s="96">
        <v>364</v>
      </c>
      <c r="E170" s="97">
        <v>1572</v>
      </c>
      <c r="F170" s="97">
        <v>12.25</v>
      </c>
      <c r="G170" s="98">
        <v>-60.14</v>
      </c>
      <c r="H170" s="99" t="s">
        <v>52</v>
      </c>
    </row>
    <row r="171" spans="1:8" x14ac:dyDescent="0.45">
      <c r="A171" s="95" t="s">
        <v>217</v>
      </c>
      <c r="B171" s="136">
        <v>5633646</v>
      </c>
      <c r="C171" s="136">
        <v>456468</v>
      </c>
      <c r="D171" s="96">
        <v>364</v>
      </c>
      <c r="E171" s="97">
        <v>935.3</v>
      </c>
      <c r="F171" s="97">
        <v>12.25</v>
      </c>
      <c r="G171" s="98">
        <v>-60.14</v>
      </c>
      <c r="H171" s="99" t="s">
        <v>52</v>
      </c>
    </row>
    <row r="172" spans="1:8" x14ac:dyDescent="0.45">
      <c r="A172" s="95" t="s">
        <v>218</v>
      </c>
      <c r="B172" s="136">
        <v>5633646</v>
      </c>
      <c r="C172" s="136">
        <v>456468</v>
      </c>
      <c r="D172" s="96">
        <v>364</v>
      </c>
      <c r="E172" s="97">
        <v>965.3</v>
      </c>
      <c r="F172" s="97">
        <v>12.25</v>
      </c>
      <c r="G172" s="98">
        <v>-60.14</v>
      </c>
      <c r="H172" s="99" t="s">
        <v>52</v>
      </c>
    </row>
    <row r="173" spans="1:8" x14ac:dyDescent="0.45">
      <c r="A173" s="95" t="s">
        <v>219</v>
      </c>
      <c r="B173" s="136">
        <v>5633646</v>
      </c>
      <c r="C173" s="136">
        <v>456468</v>
      </c>
      <c r="D173" s="96">
        <v>364</v>
      </c>
      <c r="E173" s="97">
        <v>1059</v>
      </c>
      <c r="F173" s="97">
        <v>12.25</v>
      </c>
      <c r="G173" s="98">
        <v>-60.14</v>
      </c>
      <c r="H173" s="99" t="s">
        <v>52</v>
      </c>
    </row>
    <row r="174" spans="1:8" x14ac:dyDescent="0.45">
      <c r="A174" s="95" t="s">
        <v>220</v>
      </c>
      <c r="B174" s="136">
        <v>5633646</v>
      </c>
      <c r="C174" s="136">
        <v>456468</v>
      </c>
      <c r="D174" s="96">
        <v>364</v>
      </c>
      <c r="E174" s="97">
        <v>788.3</v>
      </c>
      <c r="F174" s="97">
        <v>12.25</v>
      </c>
      <c r="G174" s="98">
        <v>-60.14</v>
      </c>
      <c r="H174" s="99" t="s">
        <v>52</v>
      </c>
    </row>
    <row r="175" spans="1:8" x14ac:dyDescent="0.45">
      <c r="A175" s="95" t="s">
        <v>221</v>
      </c>
      <c r="B175" s="136">
        <v>5633646</v>
      </c>
      <c r="C175" s="136">
        <v>456468</v>
      </c>
      <c r="D175" s="96">
        <v>364</v>
      </c>
      <c r="E175" s="97">
        <v>833.3</v>
      </c>
      <c r="F175" s="97">
        <v>12.25</v>
      </c>
      <c r="G175" s="98">
        <v>-60.14</v>
      </c>
      <c r="H175" s="99" t="s">
        <v>52</v>
      </c>
    </row>
    <row r="176" spans="1:8" x14ac:dyDescent="0.45">
      <c r="A176" s="95" t="s">
        <v>222</v>
      </c>
      <c r="B176" s="136">
        <v>5633646</v>
      </c>
      <c r="C176" s="136">
        <v>456468</v>
      </c>
      <c r="D176" s="96">
        <v>364</v>
      </c>
      <c r="E176" s="97">
        <v>1542</v>
      </c>
      <c r="F176" s="97">
        <v>12.25</v>
      </c>
      <c r="G176" s="98">
        <v>-60.14</v>
      </c>
      <c r="H176" s="99" t="s">
        <v>52</v>
      </c>
    </row>
    <row r="177" spans="1:8" x14ac:dyDescent="0.45">
      <c r="A177" s="95" t="s">
        <v>223</v>
      </c>
      <c r="B177" s="136">
        <v>5633646</v>
      </c>
      <c r="C177" s="136">
        <v>456468</v>
      </c>
      <c r="D177" s="96">
        <v>364</v>
      </c>
      <c r="E177" s="97">
        <v>938.3</v>
      </c>
      <c r="F177" s="97">
        <v>12.25</v>
      </c>
      <c r="G177" s="98">
        <v>-60.14</v>
      </c>
      <c r="H177" s="99" t="s">
        <v>52</v>
      </c>
    </row>
    <row r="178" spans="1:8" x14ac:dyDescent="0.45">
      <c r="A178" s="95" t="s">
        <v>224</v>
      </c>
      <c r="B178" s="136">
        <v>5633646</v>
      </c>
      <c r="C178" s="136">
        <v>456468</v>
      </c>
      <c r="D178" s="96">
        <v>364</v>
      </c>
      <c r="E178" s="97">
        <v>1300</v>
      </c>
      <c r="F178" s="97">
        <v>12.25</v>
      </c>
      <c r="G178" s="98">
        <v>-60.14</v>
      </c>
      <c r="H178" s="99" t="s">
        <v>52</v>
      </c>
    </row>
    <row r="179" spans="1:8" x14ac:dyDescent="0.45">
      <c r="A179" s="95" t="s">
        <v>225</v>
      </c>
      <c r="B179" s="136">
        <v>5634060</v>
      </c>
      <c r="C179" s="136">
        <v>458190</v>
      </c>
      <c r="D179" s="96">
        <v>360</v>
      </c>
      <c r="E179" s="97">
        <v>804.7</v>
      </c>
      <c r="F179" s="97">
        <v>205.02</v>
      </c>
      <c r="G179" s="98">
        <v>-61.41</v>
      </c>
      <c r="H179" s="99" t="s">
        <v>52</v>
      </c>
    </row>
    <row r="180" spans="1:8" x14ac:dyDescent="0.45">
      <c r="A180" s="95" t="s">
        <v>226</v>
      </c>
      <c r="B180" s="136">
        <v>5634522</v>
      </c>
      <c r="C180" s="136">
        <v>458810</v>
      </c>
      <c r="D180" s="96">
        <v>364.58</v>
      </c>
      <c r="E180" s="97">
        <v>1495.7</v>
      </c>
      <c r="F180" s="97">
        <v>223.24</v>
      </c>
      <c r="G180" s="98">
        <v>-66.56</v>
      </c>
      <c r="H180" s="99" t="s">
        <v>52</v>
      </c>
    </row>
    <row r="181" spans="1:8" x14ac:dyDescent="0.45">
      <c r="A181" s="95" t="s">
        <v>227</v>
      </c>
      <c r="B181" s="136">
        <v>5634705</v>
      </c>
      <c r="C181" s="136">
        <v>457822</v>
      </c>
      <c r="D181" s="96">
        <v>372.22</v>
      </c>
      <c r="E181" s="97">
        <v>1155.5</v>
      </c>
      <c r="F181" s="97">
        <v>204.85</v>
      </c>
      <c r="G181" s="98">
        <v>-58.63</v>
      </c>
      <c r="H181" s="99" t="s">
        <v>52</v>
      </c>
    </row>
    <row r="182" spans="1:8" x14ac:dyDescent="0.45">
      <c r="A182" s="95" t="s">
        <v>228</v>
      </c>
      <c r="B182" s="136">
        <v>5634703</v>
      </c>
      <c r="C182" s="136">
        <v>457823</v>
      </c>
      <c r="D182" s="96">
        <v>372.2</v>
      </c>
      <c r="E182" s="97">
        <v>1365.2</v>
      </c>
      <c r="F182" s="97">
        <v>205.19</v>
      </c>
      <c r="G182" s="98">
        <v>-62.29</v>
      </c>
      <c r="H182" s="99" t="s">
        <v>52</v>
      </c>
    </row>
    <row r="183" spans="1:8" x14ac:dyDescent="0.45">
      <c r="A183" s="95" t="s">
        <v>229</v>
      </c>
      <c r="B183" s="136">
        <v>5634533</v>
      </c>
      <c r="C183" s="136">
        <v>457620</v>
      </c>
      <c r="D183" s="96">
        <v>360</v>
      </c>
      <c r="E183" s="97">
        <v>1066</v>
      </c>
      <c r="F183" s="97">
        <v>208.35</v>
      </c>
      <c r="G183" s="98">
        <v>-59.29</v>
      </c>
      <c r="H183" s="99" t="s">
        <v>52</v>
      </c>
    </row>
    <row r="184" spans="1:8" x14ac:dyDescent="0.45">
      <c r="A184" s="95" t="s">
        <v>230</v>
      </c>
      <c r="B184" s="136">
        <v>5634488</v>
      </c>
      <c r="C184" s="136">
        <v>455189</v>
      </c>
      <c r="D184" s="96">
        <v>377.91899999999998</v>
      </c>
      <c r="E184" s="97">
        <v>38</v>
      </c>
      <c r="F184" s="97">
        <v>47</v>
      </c>
      <c r="G184" s="98">
        <v>-57</v>
      </c>
      <c r="H184" s="99" t="s">
        <v>52</v>
      </c>
    </row>
    <row r="185" spans="1:8" x14ac:dyDescent="0.45">
      <c r="A185" s="95" t="s">
        <v>231</v>
      </c>
      <c r="B185" s="136">
        <v>5634493</v>
      </c>
      <c r="C185" s="136">
        <v>455187</v>
      </c>
      <c r="D185" s="96">
        <v>377.91899999999998</v>
      </c>
      <c r="E185" s="97">
        <v>1562.3</v>
      </c>
      <c r="F185" s="97">
        <v>45.99</v>
      </c>
      <c r="G185" s="98">
        <v>-58.01</v>
      </c>
      <c r="H185" s="99" t="s">
        <v>52</v>
      </c>
    </row>
    <row r="186" spans="1:8" x14ac:dyDescent="0.45">
      <c r="A186" s="95" t="s">
        <v>232</v>
      </c>
      <c r="B186" s="136">
        <v>5634577</v>
      </c>
      <c r="C186" s="136">
        <v>455096</v>
      </c>
      <c r="D186" s="96">
        <v>378.839</v>
      </c>
      <c r="E186" s="97">
        <v>1500</v>
      </c>
      <c r="F186" s="97">
        <v>48.11</v>
      </c>
      <c r="G186" s="98">
        <v>-57.021999999999998</v>
      </c>
      <c r="H186" s="99" t="s">
        <v>52</v>
      </c>
    </row>
    <row r="187" spans="1:8" x14ac:dyDescent="0.45">
      <c r="A187" s="95" t="s">
        <v>233</v>
      </c>
      <c r="B187" s="136">
        <v>5633670</v>
      </c>
      <c r="C187" s="136">
        <v>456772</v>
      </c>
      <c r="D187" s="96">
        <v>361</v>
      </c>
      <c r="E187" s="97">
        <v>992.3</v>
      </c>
      <c r="F187" s="97">
        <v>5</v>
      </c>
      <c r="G187" s="98">
        <v>-63</v>
      </c>
      <c r="H187" s="99" t="s">
        <v>52</v>
      </c>
    </row>
    <row r="188" spans="1:8" x14ac:dyDescent="0.45">
      <c r="A188" s="95" t="s">
        <v>234</v>
      </c>
      <c r="B188" s="136">
        <v>5633670</v>
      </c>
      <c r="C188" s="136">
        <v>456772</v>
      </c>
      <c r="D188" s="96">
        <v>361</v>
      </c>
      <c r="E188" s="97">
        <v>959.3</v>
      </c>
      <c r="F188" s="97">
        <v>5</v>
      </c>
      <c r="G188" s="98">
        <v>-63</v>
      </c>
      <c r="H188" s="99" t="s">
        <v>52</v>
      </c>
    </row>
    <row r="189" spans="1:8" x14ac:dyDescent="0.45">
      <c r="A189" s="95" t="s">
        <v>235</v>
      </c>
      <c r="B189" s="136">
        <v>5633670</v>
      </c>
      <c r="C189" s="136">
        <v>456772</v>
      </c>
      <c r="D189" s="96">
        <v>361</v>
      </c>
      <c r="E189" s="97">
        <v>1308</v>
      </c>
      <c r="F189" s="97">
        <v>5.17</v>
      </c>
      <c r="G189" s="98">
        <v>-62.33</v>
      </c>
      <c r="H189" s="99" t="s">
        <v>52</v>
      </c>
    </row>
    <row r="190" spans="1:8" x14ac:dyDescent="0.45">
      <c r="A190" s="95" t="s">
        <v>236</v>
      </c>
      <c r="B190" s="136">
        <v>5633666</v>
      </c>
      <c r="C190" s="136">
        <v>456774</v>
      </c>
      <c r="D190" s="96">
        <v>361</v>
      </c>
      <c r="E190" s="97">
        <v>573</v>
      </c>
      <c r="F190" s="97">
        <v>5</v>
      </c>
      <c r="G190" s="98">
        <v>-63</v>
      </c>
      <c r="H190" s="99" t="s">
        <v>52</v>
      </c>
    </row>
    <row r="191" spans="1:8" x14ac:dyDescent="0.45">
      <c r="A191" s="95" t="s">
        <v>237</v>
      </c>
      <c r="B191" s="136">
        <v>5633304</v>
      </c>
      <c r="C191" s="136">
        <v>456382</v>
      </c>
      <c r="D191" s="96">
        <v>358.28</v>
      </c>
      <c r="E191" s="97">
        <v>396</v>
      </c>
      <c r="F191" s="97">
        <v>209.19</v>
      </c>
      <c r="G191" s="98">
        <v>-55.4</v>
      </c>
      <c r="H191" s="84" t="s">
        <v>238</v>
      </c>
    </row>
    <row r="192" spans="1:8" x14ac:dyDescent="0.45">
      <c r="A192" s="95" t="s">
        <v>239</v>
      </c>
      <c r="B192" s="136">
        <v>5633405</v>
      </c>
      <c r="C192" s="136">
        <v>456418</v>
      </c>
      <c r="D192" s="96">
        <v>357.96</v>
      </c>
      <c r="E192" s="97">
        <v>498</v>
      </c>
      <c r="F192" s="97">
        <v>207.03</v>
      </c>
      <c r="G192" s="98">
        <v>-58.08</v>
      </c>
      <c r="H192" s="84" t="s">
        <v>238</v>
      </c>
    </row>
    <row r="193" spans="1:8" x14ac:dyDescent="0.45">
      <c r="A193" s="95" t="s">
        <v>240</v>
      </c>
      <c r="B193" s="136">
        <v>5633477.5999999996</v>
      </c>
      <c r="C193" s="136">
        <v>456545.96</v>
      </c>
      <c r="D193" s="96">
        <v>355.15</v>
      </c>
      <c r="E193" s="97">
        <v>729</v>
      </c>
      <c r="F193" s="97">
        <v>231.25</v>
      </c>
      <c r="G193" s="98">
        <v>-59.42</v>
      </c>
      <c r="H193" s="84" t="s">
        <v>238</v>
      </c>
    </row>
    <row r="194" spans="1:8" x14ac:dyDescent="0.45">
      <c r="A194" s="95" t="s">
        <v>241</v>
      </c>
      <c r="B194" s="136">
        <v>5633478.1100000003</v>
      </c>
      <c r="C194" s="136">
        <v>456545.3</v>
      </c>
      <c r="D194" s="96">
        <v>355.16</v>
      </c>
      <c r="E194" s="97">
        <v>685.55</v>
      </c>
      <c r="F194" s="97">
        <v>218.3</v>
      </c>
      <c r="G194" s="98">
        <v>-62.95</v>
      </c>
      <c r="H194" s="84" t="s">
        <v>238</v>
      </c>
    </row>
    <row r="195" spans="1:8" x14ac:dyDescent="0.45">
      <c r="A195" s="95" t="s">
        <v>242</v>
      </c>
      <c r="B195" s="136">
        <v>5633643</v>
      </c>
      <c r="C195" s="136">
        <v>456801</v>
      </c>
      <c r="D195" s="96">
        <v>359.78718500000002</v>
      </c>
      <c r="E195" s="97">
        <v>1026</v>
      </c>
      <c r="F195" s="97">
        <v>225.58</v>
      </c>
      <c r="G195" s="98">
        <v>-63.69</v>
      </c>
      <c r="H195" s="84" t="s">
        <v>238</v>
      </c>
    </row>
    <row r="196" spans="1:8" x14ac:dyDescent="0.45">
      <c r="A196" s="95" t="s">
        <v>243</v>
      </c>
      <c r="B196" s="136">
        <v>5633643</v>
      </c>
      <c r="C196" s="136">
        <v>456801</v>
      </c>
      <c r="D196" s="96">
        <v>359.78718500000002</v>
      </c>
      <c r="E196" s="97">
        <v>687</v>
      </c>
      <c r="F196" s="97">
        <v>225.58</v>
      </c>
      <c r="G196" s="98">
        <v>-63.69</v>
      </c>
      <c r="H196" s="84" t="s">
        <v>238</v>
      </c>
    </row>
    <row r="197" spans="1:8" x14ac:dyDescent="0.45">
      <c r="A197" s="95" t="s">
        <v>244</v>
      </c>
      <c r="B197" s="136">
        <v>5633643</v>
      </c>
      <c r="C197" s="136">
        <v>456801</v>
      </c>
      <c r="D197" s="96">
        <v>359.78718500000002</v>
      </c>
      <c r="E197" s="97">
        <v>1011</v>
      </c>
      <c r="F197" s="97">
        <v>225.58</v>
      </c>
      <c r="G197" s="98">
        <v>-63.69</v>
      </c>
      <c r="H197" s="84" t="s">
        <v>238</v>
      </c>
    </row>
    <row r="198" spans="1:8" x14ac:dyDescent="0.45">
      <c r="A198" s="95" t="s">
        <v>245</v>
      </c>
      <c r="B198" s="136">
        <v>5633643</v>
      </c>
      <c r="C198" s="136">
        <v>456801</v>
      </c>
      <c r="D198" s="96">
        <v>359.78718500000002</v>
      </c>
      <c r="E198" s="97">
        <v>1074</v>
      </c>
      <c r="F198" s="97">
        <v>225.58</v>
      </c>
      <c r="G198" s="98">
        <v>-63.69</v>
      </c>
      <c r="H198" s="84" t="s">
        <v>238</v>
      </c>
    </row>
    <row r="199" spans="1:8" x14ac:dyDescent="0.45">
      <c r="A199" s="95" t="s">
        <v>246</v>
      </c>
      <c r="B199" s="136">
        <v>5633643</v>
      </c>
      <c r="C199" s="136">
        <v>456801</v>
      </c>
      <c r="D199" s="96">
        <v>359.78718500000002</v>
      </c>
      <c r="E199" s="97">
        <v>1059</v>
      </c>
      <c r="F199" s="97">
        <v>224.53</v>
      </c>
      <c r="G199" s="98">
        <v>-63.33</v>
      </c>
      <c r="H199" s="84" t="s">
        <v>238</v>
      </c>
    </row>
    <row r="200" spans="1:8" x14ac:dyDescent="0.45">
      <c r="A200" s="95" t="s">
        <v>247</v>
      </c>
      <c r="B200" s="136">
        <v>5633643</v>
      </c>
      <c r="C200" s="136">
        <v>456801</v>
      </c>
      <c r="D200" s="96">
        <v>359.78718500000002</v>
      </c>
      <c r="E200" s="97">
        <v>1104</v>
      </c>
      <c r="F200" s="97">
        <v>225.54</v>
      </c>
      <c r="G200" s="98">
        <v>-62.94</v>
      </c>
      <c r="H200" s="84" t="s">
        <v>238</v>
      </c>
    </row>
    <row r="201" spans="1:8" x14ac:dyDescent="0.45">
      <c r="A201" s="95" t="s">
        <v>248</v>
      </c>
      <c r="B201" s="136">
        <v>5633643</v>
      </c>
      <c r="C201" s="136">
        <v>456801</v>
      </c>
      <c r="D201" s="96">
        <v>359.78718500000002</v>
      </c>
      <c r="E201" s="97">
        <v>984</v>
      </c>
      <c r="F201" s="97">
        <v>225.54</v>
      </c>
      <c r="G201" s="98">
        <v>-62.94</v>
      </c>
      <c r="H201" s="84" t="s">
        <v>238</v>
      </c>
    </row>
    <row r="202" spans="1:8" x14ac:dyDescent="0.45">
      <c r="A202" s="95" t="s">
        <v>249</v>
      </c>
      <c r="B202" s="136">
        <v>5633488.8890000004</v>
      </c>
      <c r="C202" s="136">
        <v>456392.23389999999</v>
      </c>
      <c r="D202" s="96">
        <v>364.04553959999998</v>
      </c>
      <c r="E202" s="97">
        <v>558</v>
      </c>
      <c r="F202" s="97">
        <v>214.1</v>
      </c>
      <c r="G202" s="98">
        <v>-54.83</v>
      </c>
      <c r="H202" s="84" t="s">
        <v>238</v>
      </c>
    </row>
    <row r="203" spans="1:8" x14ac:dyDescent="0.45">
      <c r="A203" s="95" t="s">
        <v>250</v>
      </c>
      <c r="B203" s="136">
        <v>5633611.5420000004</v>
      </c>
      <c r="C203" s="136">
        <v>456540.28759999998</v>
      </c>
      <c r="D203" s="96">
        <v>354.66167580000001</v>
      </c>
      <c r="E203" s="97">
        <v>791.8</v>
      </c>
      <c r="F203" s="97">
        <v>223.69</v>
      </c>
      <c r="G203" s="98">
        <v>-54.46</v>
      </c>
      <c r="H203" s="84" t="s">
        <v>238</v>
      </c>
    </row>
    <row r="204" spans="1:8" x14ac:dyDescent="0.45">
      <c r="A204" s="95" t="s">
        <v>251</v>
      </c>
      <c r="B204" s="136">
        <v>5633986.9529999997</v>
      </c>
      <c r="C204" s="136">
        <v>456719.60389999999</v>
      </c>
      <c r="D204" s="96">
        <v>361.93684289999999</v>
      </c>
      <c r="E204" s="97">
        <v>939</v>
      </c>
      <c r="F204" s="97">
        <v>228.46</v>
      </c>
      <c r="G204" s="98">
        <v>-62.51</v>
      </c>
      <c r="H204" s="84" t="s">
        <v>238</v>
      </c>
    </row>
    <row r="205" spans="1:8" x14ac:dyDescent="0.45">
      <c r="A205" s="95" t="s">
        <v>252</v>
      </c>
      <c r="B205" s="136">
        <v>5633892.9289999995</v>
      </c>
      <c r="C205" s="136">
        <v>456883.79080000002</v>
      </c>
      <c r="D205" s="96">
        <v>357.87348650000001</v>
      </c>
      <c r="E205" s="97">
        <v>1205</v>
      </c>
      <c r="F205" s="97">
        <v>223.67</v>
      </c>
      <c r="G205" s="98">
        <v>-62.4</v>
      </c>
      <c r="H205" s="84" t="s">
        <v>238</v>
      </c>
    </row>
    <row r="206" spans="1:8" x14ac:dyDescent="0.45">
      <c r="A206" s="95" t="s">
        <v>253</v>
      </c>
      <c r="B206" s="136">
        <v>5633892.9289999995</v>
      </c>
      <c r="C206" s="136">
        <v>456883.79080000002</v>
      </c>
      <c r="D206" s="96">
        <v>357.87348650000001</v>
      </c>
      <c r="E206" s="97">
        <v>1197.5</v>
      </c>
      <c r="F206" s="97">
        <v>224</v>
      </c>
      <c r="G206" s="98">
        <v>-62</v>
      </c>
      <c r="H206" s="84" t="s">
        <v>238</v>
      </c>
    </row>
    <row r="207" spans="1:8" x14ac:dyDescent="0.45">
      <c r="A207" s="95" t="s">
        <v>254</v>
      </c>
      <c r="B207" s="136">
        <v>5633892.9289999995</v>
      </c>
      <c r="C207" s="136">
        <v>456883.79080000002</v>
      </c>
      <c r="D207" s="96">
        <v>357.87348650000001</v>
      </c>
      <c r="E207" s="97">
        <v>1207.1500000000001</v>
      </c>
      <c r="F207" s="97">
        <v>223.67</v>
      </c>
      <c r="G207" s="98">
        <v>-62.4</v>
      </c>
      <c r="H207" s="84" t="s">
        <v>238</v>
      </c>
    </row>
    <row r="208" spans="1:8" x14ac:dyDescent="0.45">
      <c r="A208" s="95" t="s">
        <v>255</v>
      </c>
      <c r="B208" s="136">
        <v>5633892.9289999995</v>
      </c>
      <c r="C208" s="136">
        <v>456883.79080000002</v>
      </c>
      <c r="D208" s="96">
        <v>357.87348650000001</v>
      </c>
      <c r="E208" s="97">
        <v>1473</v>
      </c>
      <c r="F208" s="97">
        <v>223.67</v>
      </c>
      <c r="G208" s="98">
        <v>-62.4</v>
      </c>
      <c r="H208" s="84" t="s">
        <v>238</v>
      </c>
    </row>
    <row r="209" spans="1:8" x14ac:dyDescent="0.45">
      <c r="A209" s="95" t="s">
        <v>256</v>
      </c>
      <c r="B209" s="136">
        <v>5633892.9289999995</v>
      </c>
      <c r="C209" s="136">
        <v>456883.79080000002</v>
      </c>
      <c r="D209" s="96">
        <v>357.87348650000001</v>
      </c>
      <c r="E209" s="97">
        <v>1281.4000000000001</v>
      </c>
      <c r="F209" s="97">
        <v>223.67</v>
      </c>
      <c r="G209" s="98">
        <v>-62.4</v>
      </c>
      <c r="H209" s="84" t="s">
        <v>238</v>
      </c>
    </row>
    <row r="210" spans="1:8" x14ac:dyDescent="0.45">
      <c r="A210" s="95" t="s">
        <v>257</v>
      </c>
      <c r="B210" s="136">
        <v>5634096</v>
      </c>
      <c r="C210" s="136">
        <v>456606</v>
      </c>
      <c r="D210" s="96">
        <v>367</v>
      </c>
      <c r="E210" s="97">
        <v>993</v>
      </c>
      <c r="F210" s="97">
        <v>217.7</v>
      </c>
      <c r="G210" s="98">
        <v>-60.67</v>
      </c>
      <c r="H210" s="84" t="s">
        <v>238</v>
      </c>
    </row>
    <row r="211" spans="1:8" x14ac:dyDescent="0.45">
      <c r="A211" s="95" t="s">
        <v>258</v>
      </c>
      <c r="B211" s="136">
        <v>5633973</v>
      </c>
      <c r="C211" s="136">
        <v>456366</v>
      </c>
      <c r="D211" s="96">
        <v>365</v>
      </c>
      <c r="E211" s="97">
        <v>686.4</v>
      </c>
      <c r="F211" s="97">
        <v>225.29</v>
      </c>
      <c r="G211" s="98">
        <v>-53.67</v>
      </c>
      <c r="H211" s="84" t="s">
        <v>238</v>
      </c>
    </row>
    <row r="212" spans="1:8" x14ac:dyDescent="0.45">
      <c r="A212" s="95" t="s">
        <v>259</v>
      </c>
      <c r="B212" s="136">
        <v>5634057.5369999995</v>
      </c>
      <c r="C212" s="136">
        <v>456252.39750000002</v>
      </c>
      <c r="D212" s="96">
        <v>369.84568150000001</v>
      </c>
      <c r="E212" s="97">
        <v>504.4</v>
      </c>
      <c r="F212" s="97">
        <v>212.63</v>
      </c>
      <c r="G212" s="98">
        <v>-55.35</v>
      </c>
      <c r="H212" s="84" t="s">
        <v>238</v>
      </c>
    </row>
    <row r="213" spans="1:8" x14ac:dyDescent="0.45">
      <c r="A213" s="95" t="s">
        <v>260</v>
      </c>
      <c r="B213" s="136">
        <v>5634035.8459999999</v>
      </c>
      <c r="C213" s="136">
        <v>456104.1482</v>
      </c>
      <c r="D213" s="96">
        <v>364.44654300000002</v>
      </c>
      <c r="E213" s="97">
        <v>594</v>
      </c>
      <c r="F213" s="97">
        <v>200.07</v>
      </c>
      <c r="G213" s="98">
        <v>-50.09</v>
      </c>
      <c r="H213" s="84" t="s">
        <v>238</v>
      </c>
    </row>
    <row r="214" spans="1:8" x14ac:dyDescent="0.45">
      <c r="A214" s="95" t="s">
        <v>261</v>
      </c>
      <c r="B214" s="136">
        <v>5633741.2719999999</v>
      </c>
      <c r="C214" s="136">
        <v>456720.23879999999</v>
      </c>
      <c r="D214" s="96">
        <v>354.38694930000003</v>
      </c>
      <c r="E214" s="97">
        <v>683.7</v>
      </c>
      <c r="F214" s="97">
        <v>225.34</v>
      </c>
      <c r="G214" s="98">
        <v>-57.29</v>
      </c>
      <c r="H214" s="84" t="s">
        <v>238</v>
      </c>
    </row>
    <row r="215" spans="1:8" x14ac:dyDescent="0.45">
      <c r="A215" s="95" t="s">
        <v>262</v>
      </c>
      <c r="B215" s="136">
        <v>5633761.96</v>
      </c>
      <c r="C215" s="136">
        <v>456830.50510000001</v>
      </c>
      <c r="D215" s="96">
        <v>361.06371869999998</v>
      </c>
      <c r="E215" s="97">
        <v>768</v>
      </c>
      <c r="F215" s="97">
        <v>226.46</v>
      </c>
      <c r="G215" s="98">
        <v>-55.63</v>
      </c>
      <c r="H215" s="84" t="s">
        <v>238</v>
      </c>
    </row>
    <row r="216" spans="1:8" x14ac:dyDescent="0.45">
      <c r="A216" s="95" t="s">
        <v>263</v>
      </c>
      <c r="B216" s="136">
        <v>5633995.2070000004</v>
      </c>
      <c r="C216" s="136">
        <v>456531.1053</v>
      </c>
      <c r="D216" s="96">
        <v>362.56183809999999</v>
      </c>
      <c r="E216" s="97">
        <v>872.2</v>
      </c>
      <c r="F216" s="97">
        <v>222.44</v>
      </c>
      <c r="G216" s="98">
        <v>-61.91</v>
      </c>
      <c r="H216" s="84" t="s">
        <v>238</v>
      </c>
    </row>
    <row r="217" spans="1:8" x14ac:dyDescent="0.45">
      <c r="A217" s="95" t="s">
        <v>264</v>
      </c>
      <c r="B217" s="136">
        <v>5633994.7180000003</v>
      </c>
      <c r="C217" s="136">
        <v>456531.25589999999</v>
      </c>
      <c r="D217" s="96">
        <v>362.6023624</v>
      </c>
      <c r="E217" s="97">
        <v>919.05</v>
      </c>
      <c r="F217" s="97">
        <v>215.45</v>
      </c>
      <c r="G217" s="98">
        <v>-62.65</v>
      </c>
      <c r="H217" s="84" t="s">
        <v>238</v>
      </c>
    </row>
    <row r="218" spans="1:8" x14ac:dyDescent="0.45">
      <c r="A218" s="108" t="s">
        <v>265</v>
      </c>
      <c r="B218" s="137">
        <v>5635635.0559999999</v>
      </c>
      <c r="C218" s="137">
        <v>455802.86249999999</v>
      </c>
      <c r="D218" s="137">
        <v>383.38288399999999</v>
      </c>
      <c r="E218" s="135">
        <v>1069.4000000000001</v>
      </c>
      <c r="F218" s="137">
        <v>226.16</v>
      </c>
      <c r="G218" s="109">
        <v>-60.37</v>
      </c>
      <c r="H218" s="99" t="s">
        <v>266</v>
      </c>
    </row>
    <row r="219" spans="1:8" x14ac:dyDescent="0.45">
      <c r="A219" s="108" t="s">
        <v>267</v>
      </c>
      <c r="B219" s="137">
        <v>5634880.1699999999</v>
      </c>
      <c r="C219" s="137">
        <v>455276.64120000001</v>
      </c>
      <c r="D219" s="137">
        <v>378.38297849999998</v>
      </c>
      <c r="E219" s="135">
        <v>961.4</v>
      </c>
      <c r="F219" s="137">
        <v>44.57</v>
      </c>
      <c r="G219" s="109">
        <v>-57.91</v>
      </c>
      <c r="H219" s="99" t="s">
        <v>266</v>
      </c>
    </row>
    <row r="220" spans="1:8" x14ac:dyDescent="0.45">
      <c r="A220" s="108" t="s">
        <v>268</v>
      </c>
      <c r="B220" s="137">
        <v>5634893.6399999997</v>
      </c>
      <c r="C220" s="137">
        <v>455337.10129999998</v>
      </c>
      <c r="D220" s="137">
        <v>377.82855050000001</v>
      </c>
      <c r="E220" s="135">
        <v>714</v>
      </c>
      <c r="F220" s="137">
        <v>45</v>
      </c>
      <c r="G220" s="109">
        <v>-56.68</v>
      </c>
      <c r="H220" s="99" t="s">
        <v>266</v>
      </c>
    </row>
    <row r="221" spans="1:8" x14ac:dyDescent="0.45">
      <c r="A221" s="108" t="s">
        <v>269</v>
      </c>
      <c r="B221" s="137">
        <v>5634851.6689999998</v>
      </c>
      <c r="C221" s="137">
        <v>455473.06180000002</v>
      </c>
      <c r="D221" s="137">
        <v>377.09073840000002</v>
      </c>
      <c r="E221" s="135">
        <v>783</v>
      </c>
      <c r="F221" s="137">
        <v>45</v>
      </c>
      <c r="G221" s="109">
        <v>-57.9</v>
      </c>
      <c r="H221" s="99" t="s">
        <v>266</v>
      </c>
    </row>
    <row r="222" spans="1:8" x14ac:dyDescent="0.45">
      <c r="A222" s="108" t="s">
        <v>270</v>
      </c>
      <c r="B222" s="137">
        <v>5635407.5690000001</v>
      </c>
      <c r="C222" s="137">
        <v>455823.62550000002</v>
      </c>
      <c r="D222" s="137">
        <v>377.4115994</v>
      </c>
      <c r="E222" s="135">
        <v>738.4</v>
      </c>
      <c r="F222" s="137">
        <v>222.47</v>
      </c>
      <c r="G222" s="109">
        <v>-56.64</v>
      </c>
      <c r="H222" s="99" t="s">
        <v>266</v>
      </c>
    </row>
    <row r="223" spans="1:8" x14ac:dyDescent="0.45">
      <c r="A223" s="108" t="s">
        <v>271</v>
      </c>
      <c r="B223" s="137">
        <v>5634651.0800000001</v>
      </c>
      <c r="C223" s="137">
        <v>455675.68780000001</v>
      </c>
      <c r="D223" s="137">
        <v>374.00216219999999</v>
      </c>
      <c r="E223" s="135">
        <v>813.3</v>
      </c>
      <c r="F223" s="137">
        <v>43.09</v>
      </c>
      <c r="G223" s="109">
        <v>-55.08</v>
      </c>
      <c r="H223" s="99" t="s">
        <v>266</v>
      </c>
    </row>
    <row r="224" spans="1:8" x14ac:dyDescent="0.45">
      <c r="A224" s="108" t="s">
        <v>272</v>
      </c>
      <c r="B224" s="137">
        <v>5634116</v>
      </c>
      <c r="C224" s="137">
        <v>458060</v>
      </c>
      <c r="D224" s="137">
        <v>363</v>
      </c>
      <c r="E224" s="135">
        <v>895.05</v>
      </c>
      <c r="F224" s="137">
        <v>201.61</v>
      </c>
      <c r="G224" s="109">
        <v>-57.73</v>
      </c>
      <c r="H224" s="99" t="s">
        <v>273</v>
      </c>
    </row>
    <row r="225" spans="1:8" x14ac:dyDescent="0.45">
      <c r="A225" s="108" t="s">
        <v>274</v>
      </c>
      <c r="B225" s="137">
        <v>5634985.2750000004</v>
      </c>
      <c r="C225" s="137">
        <v>457378.85029999999</v>
      </c>
      <c r="D225" s="137">
        <v>382.61994129999999</v>
      </c>
      <c r="E225" s="135">
        <v>1633</v>
      </c>
      <c r="F225" s="137">
        <v>236.75</v>
      </c>
      <c r="G225" s="109">
        <v>-67.39</v>
      </c>
      <c r="H225" s="99" t="s">
        <v>275</v>
      </c>
    </row>
    <row r="226" spans="1:8" x14ac:dyDescent="0.45">
      <c r="A226" s="108" t="s">
        <v>276</v>
      </c>
      <c r="B226" s="137">
        <v>5634743</v>
      </c>
      <c r="C226" s="137">
        <v>455694</v>
      </c>
      <c r="D226" s="137">
        <v>375.3</v>
      </c>
      <c r="E226" s="135">
        <v>690</v>
      </c>
      <c r="F226" s="137">
        <v>42.03</v>
      </c>
      <c r="G226" s="109">
        <v>-55.11</v>
      </c>
      <c r="H226" s="99" t="s">
        <v>266</v>
      </c>
    </row>
    <row r="227" spans="1:8" x14ac:dyDescent="0.45">
      <c r="A227" s="108" t="s">
        <v>277</v>
      </c>
      <c r="B227" s="137">
        <v>5633329.1179999998</v>
      </c>
      <c r="C227" s="137">
        <v>458888.85580000002</v>
      </c>
      <c r="D227" s="137">
        <v>365.24616459999999</v>
      </c>
      <c r="E227" s="135">
        <v>219</v>
      </c>
      <c r="F227" s="137">
        <v>211.62</v>
      </c>
      <c r="G227" s="109">
        <v>-55.03</v>
      </c>
      <c r="H227" s="99" t="s">
        <v>278</v>
      </c>
    </row>
    <row r="228" spans="1:8" x14ac:dyDescent="0.45">
      <c r="A228" s="108" t="s">
        <v>279</v>
      </c>
      <c r="B228" s="137">
        <v>5633300.0870000003</v>
      </c>
      <c r="C228" s="137">
        <v>458958.92560000002</v>
      </c>
      <c r="D228" s="137">
        <v>364.90356919999999</v>
      </c>
      <c r="E228" s="135">
        <v>246</v>
      </c>
      <c r="F228" s="137">
        <v>209.96</v>
      </c>
      <c r="G228" s="109">
        <v>-54.39</v>
      </c>
      <c r="H228" s="99" t="s">
        <v>278</v>
      </c>
    </row>
    <row r="229" spans="1:8" x14ac:dyDescent="0.45">
      <c r="A229" s="108" t="s">
        <v>280</v>
      </c>
      <c r="B229" s="137">
        <v>5633403.21</v>
      </c>
      <c r="C229" s="137">
        <v>458666.00689999998</v>
      </c>
      <c r="D229" s="137">
        <v>365.81263589999998</v>
      </c>
      <c r="E229" s="135">
        <v>237</v>
      </c>
      <c r="F229" s="137">
        <v>210.16</v>
      </c>
      <c r="G229" s="109">
        <v>-50.91</v>
      </c>
      <c r="H229" s="99" t="s">
        <v>278</v>
      </c>
    </row>
    <row r="230" spans="1:8" x14ac:dyDescent="0.45">
      <c r="A230" s="108" t="s">
        <v>281</v>
      </c>
      <c r="B230" s="137">
        <v>5633424.2690000003</v>
      </c>
      <c r="C230" s="137">
        <v>458832.09289999999</v>
      </c>
      <c r="D230" s="137">
        <v>364.20109810000002</v>
      </c>
      <c r="E230" s="135">
        <v>273</v>
      </c>
      <c r="F230" s="137">
        <v>211.87</v>
      </c>
      <c r="G230" s="109">
        <v>-52.62</v>
      </c>
      <c r="H230" s="99" t="s">
        <v>278</v>
      </c>
    </row>
    <row r="231" spans="1:8" x14ac:dyDescent="0.45">
      <c r="A231" s="108" t="s">
        <v>282</v>
      </c>
      <c r="B231" s="137">
        <v>5633513.8360000001</v>
      </c>
      <c r="C231" s="137">
        <v>458785.40769999998</v>
      </c>
      <c r="D231" s="137">
        <v>359.662982</v>
      </c>
      <c r="E231" s="135">
        <v>351</v>
      </c>
      <c r="F231" s="137">
        <v>212.3</v>
      </c>
      <c r="G231" s="109">
        <v>-54.15</v>
      </c>
      <c r="H231" s="99" t="s">
        <v>278</v>
      </c>
    </row>
    <row r="232" spans="1:8" x14ac:dyDescent="0.45">
      <c r="A232" s="108" t="s">
        <v>283</v>
      </c>
      <c r="B232" s="137">
        <v>5633492</v>
      </c>
      <c r="C232" s="137">
        <v>458469</v>
      </c>
      <c r="D232" s="137">
        <v>366</v>
      </c>
      <c r="E232" s="135">
        <v>246</v>
      </c>
      <c r="F232" s="137">
        <v>209.84</v>
      </c>
      <c r="G232" s="109">
        <v>-50.82</v>
      </c>
      <c r="H232" s="99"/>
    </row>
    <row r="233" spans="1:8" x14ac:dyDescent="0.45">
      <c r="A233" s="108" t="s">
        <v>284</v>
      </c>
      <c r="B233" s="137">
        <v>5633869.8320000004</v>
      </c>
      <c r="C233" s="137">
        <v>458545.80459999997</v>
      </c>
      <c r="D233" s="137">
        <v>361.78445099999999</v>
      </c>
      <c r="E233" s="135">
        <v>597</v>
      </c>
      <c r="F233" s="137">
        <v>212.77</v>
      </c>
      <c r="G233" s="109">
        <v>-57.58</v>
      </c>
      <c r="H233" s="99" t="s">
        <v>278</v>
      </c>
    </row>
    <row r="234" spans="1:8" x14ac:dyDescent="0.45">
      <c r="A234" s="108" t="s">
        <v>285</v>
      </c>
      <c r="B234" s="137">
        <v>5633906</v>
      </c>
      <c r="C234" s="137">
        <v>458612</v>
      </c>
      <c r="D234" s="137">
        <v>364.32</v>
      </c>
      <c r="E234" s="135">
        <v>669</v>
      </c>
      <c r="F234" s="137">
        <v>213.62</v>
      </c>
      <c r="G234" s="109">
        <v>-56.52</v>
      </c>
      <c r="H234" s="99" t="s">
        <v>278</v>
      </c>
    </row>
    <row r="235" spans="1:8" x14ac:dyDescent="0.45">
      <c r="A235" s="108" t="s">
        <v>286</v>
      </c>
      <c r="B235" s="137">
        <v>5633912.352</v>
      </c>
      <c r="C235" s="137">
        <v>458409.2795</v>
      </c>
      <c r="D235" s="137">
        <v>362.64555030000002</v>
      </c>
      <c r="E235" s="135">
        <v>620.20000000000005</v>
      </c>
      <c r="F235" s="137">
        <v>211.18</v>
      </c>
      <c r="G235" s="109">
        <v>-54.97</v>
      </c>
      <c r="H235" s="99" t="s">
        <v>278</v>
      </c>
    </row>
    <row r="236" spans="1:8" x14ac:dyDescent="0.45">
      <c r="A236" s="108" t="s">
        <v>287</v>
      </c>
      <c r="B236" s="137">
        <v>5633958.6289999997</v>
      </c>
      <c r="C236" s="137">
        <v>458404.29960000003</v>
      </c>
      <c r="D236" s="137">
        <v>362.61157850000001</v>
      </c>
      <c r="E236" s="135">
        <v>666</v>
      </c>
      <c r="F236" s="137">
        <v>211.22</v>
      </c>
      <c r="G236" s="109">
        <v>-56.89</v>
      </c>
      <c r="H236" s="99" t="s">
        <v>278</v>
      </c>
    </row>
    <row r="237" spans="1:8" x14ac:dyDescent="0.45">
      <c r="A237" s="108" t="s">
        <v>288</v>
      </c>
      <c r="B237" s="137">
        <v>5634588.9709999999</v>
      </c>
      <c r="C237" s="137">
        <v>457552.76240000001</v>
      </c>
      <c r="D237" s="137">
        <v>368.77026480000001</v>
      </c>
      <c r="E237" s="135">
        <v>1113</v>
      </c>
      <c r="F237" s="137">
        <v>211.47</v>
      </c>
      <c r="G237" s="109">
        <v>-58.87</v>
      </c>
      <c r="H237" s="99" t="s">
        <v>275</v>
      </c>
    </row>
    <row r="238" spans="1:8" x14ac:dyDescent="0.45">
      <c r="A238" s="108" t="s">
        <v>289</v>
      </c>
      <c r="B238" s="137">
        <v>5634588.9560000002</v>
      </c>
      <c r="C238" s="137">
        <v>457552.77269999997</v>
      </c>
      <c r="D238" s="137">
        <v>368.76587030000002</v>
      </c>
      <c r="E238" s="135">
        <v>1140</v>
      </c>
      <c r="F238" s="137">
        <v>208.09</v>
      </c>
      <c r="G238" s="109">
        <v>-59.55</v>
      </c>
      <c r="H238" s="99" t="s">
        <v>275</v>
      </c>
    </row>
    <row r="239" spans="1:8" x14ac:dyDescent="0.45">
      <c r="A239" s="108" t="s">
        <v>290</v>
      </c>
      <c r="B239" s="137">
        <v>5633769.9340000004</v>
      </c>
      <c r="C239" s="137">
        <v>458902.15269999998</v>
      </c>
      <c r="D239" s="137">
        <v>349.8387108</v>
      </c>
      <c r="E239" s="135">
        <v>645</v>
      </c>
      <c r="F239" s="137">
        <v>210.65</v>
      </c>
      <c r="G239" s="109">
        <v>-58.68</v>
      </c>
      <c r="H239" s="99"/>
    </row>
    <row r="240" spans="1:8" x14ac:dyDescent="0.45">
      <c r="A240" s="108" t="s">
        <v>291</v>
      </c>
      <c r="B240" s="137">
        <v>5634395</v>
      </c>
      <c r="C240" s="137">
        <v>457977</v>
      </c>
      <c r="D240" s="137">
        <v>363</v>
      </c>
      <c r="E240" s="135">
        <v>771</v>
      </c>
      <c r="F240" s="137">
        <v>213.33</v>
      </c>
      <c r="G240" s="109">
        <v>-55.42</v>
      </c>
      <c r="H240" s="99" t="s">
        <v>273</v>
      </c>
    </row>
    <row r="241" spans="1:8" x14ac:dyDescent="0.45">
      <c r="A241" s="108" t="s">
        <v>292</v>
      </c>
      <c r="B241" s="137">
        <v>5634833.8020000001</v>
      </c>
      <c r="C241" s="137">
        <v>457747.21909999999</v>
      </c>
      <c r="D241" s="137">
        <v>367.89109639999998</v>
      </c>
      <c r="E241" s="135">
        <v>1692</v>
      </c>
      <c r="F241" s="137">
        <v>232.98</v>
      </c>
      <c r="G241" s="109">
        <v>-67.62</v>
      </c>
      <c r="H241" s="99" t="s">
        <v>275</v>
      </c>
    </row>
    <row r="242" spans="1:8" x14ac:dyDescent="0.45">
      <c r="A242" s="108" t="s">
        <v>293</v>
      </c>
      <c r="B242" s="137">
        <v>5633642.2010000004</v>
      </c>
      <c r="C242" s="137">
        <v>456724.37729999999</v>
      </c>
      <c r="D242" s="137">
        <v>357.31961519999999</v>
      </c>
      <c r="E242" s="135">
        <v>774</v>
      </c>
      <c r="F242" s="137">
        <v>226.14</v>
      </c>
      <c r="G242" s="109">
        <v>-67.150000000000006</v>
      </c>
      <c r="H242" s="99" t="s">
        <v>294</v>
      </c>
    </row>
    <row r="243" spans="1:8" x14ac:dyDescent="0.45">
      <c r="A243" s="108" t="s">
        <v>295</v>
      </c>
      <c r="B243" s="137">
        <v>5633588.324</v>
      </c>
      <c r="C243" s="137">
        <v>456790.57880000002</v>
      </c>
      <c r="D243" s="137">
        <v>356.10898450000002</v>
      </c>
      <c r="E243" s="135">
        <v>795</v>
      </c>
      <c r="F243" s="137">
        <v>220.65</v>
      </c>
      <c r="G243" s="109">
        <v>-60.07</v>
      </c>
      <c r="H243" s="99" t="s">
        <v>294</v>
      </c>
    </row>
    <row r="244" spans="1:8" x14ac:dyDescent="0.45">
      <c r="A244" s="108" t="s">
        <v>296</v>
      </c>
      <c r="B244" s="137">
        <v>5633588.159</v>
      </c>
      <c r="C244" s="137">
        <v>456790.60820000002</v>
      </c>
      <c r="D244" s="137">
        <v>356.15390500000001</v>
      </c>
      <c r="E244" s="135">
        <v>720</v>
      </c>
      <c r="F244" s="137">
        <v>212.19</v>
      </c>
      <c r="G244" s="109">
        <v>-58.73</v>
      </c>
      <c r="H244" s="99" t="s">
        <v>294</v>
      </c>
    </row>
    <row r="245" spans="1:8" x14ac:dyDescent="0.45">
      <c r="A245" s="108" t="s">
        <v>297</v>
      </c>
      <c r="B245" s="137">
        <v>5633477.5080000004</v>
      </c>
      <c r="C245" s="137">
        <v>456737.1789</v>
      </c>
      <c r="D245" s="137">
        <v>352.83281030000001</v>
      </c>
      <c r="E245" s="135">
        <v>600</v>
      </c>
      <c r="F245" s="137">
        <v>220.33</v>
      </c>
      <c r="G245" s="109">
        <v>-59.52</v>
      </c>
      <c r="H245" s="99" t="s">
        <v>294</v>
      </c>
    </row>
    <row r="246" spans="1:8" x14ac:dyDescent="0.45">
      <c r="A246" s="108" t="s">
        <v>298</v>
      </c>
      <c r="B246" s="137">
        <v>5633832.0350000001</v>
      </c>
      <c r="C246" s="137">
        <v>456476.9755</v>
      </c>
      <c r="D246" s="137">
        <v>348.71122079999998</v>
      </c>
      <c r="E246" s="135">
        <v>633</v>
      </c>
      <c r="F246" s="137">
        <v>217.89</v>
      </c>
      <c r="G246" s="109">
        <v>-58.86</v>
      </c>
      <c r="H246" s="99" t="s">
        <v>294</v>
      </c>
    </row>
    <row r="247" spans="1:8" x14ac:dyDescent="0.45">
      <c r="A247" s="108" t="s">
        <v>299</v>
      </c>
      <c r="B247" s="137">
        <v>5633984.801</v>
      </c>
      <c r="C247" s="137">
        <v>456722.82400000002</v>
      </c>
      <c r="D247" s="137">
        <v>361.75840829999999</v>
      </c>
      <c r="E247" s="135">
        <v>969</v>
      </c>
      <c r="F247" s="137">
        <v>219.12</v>
      </c>
      <c r="G247" s="109">
        <v>-56.72</v>
      </c>
      <c r="H247" s="99" t="s">
        <v>294</v>
      </c>
    </row>
    <row r="248" spans="1:8" x14ac:dyDescent="0.45">
      <c r="A248" s="108" t="s">
        <v>300</v>
      </c>
      <c r="B248" s="137">
        <v>5633865</v>
      </c>
      <c r="C248" s="137">
        <v>456785</v>
      </c>
      <c r="D248" s="137">
        <v>352</v>
      </c>
      <c r="E248" s="135">
        <v>1131</v>
      </c>
      <c r="F248" s="137">
        <v>219.7</v>
      </c>
      <c r="G248" s="109">
        <v>-62.21</v>
      </c>
      <c r="H248" s="99" t="s">
        <v>294</v>
      </c>
    </row>
    <row r="249" spans="1:8" x14ac:dyDescent="0.45">
      <c r="A249" s="108" t="s">
        <v>301</v>
      </c>
      <c r="B249" s="137">
        <v>5633890</v>
      </c>
      <c r="C249" s="137">
        <v>456887</v>
      </c>
      <c r="D249" s="137">
        <v>352</v>
      </c>
      <c r="E249" s="135">
        <v>63</v>
      </c>
      <c r="F249" s="137">
        <v>225.19</v>
      </c>
      <c r="G249" s="109">
        <v>-61.12</v>
      </c>
      <c r="H249" s="99" t="s">
        <v>294</v>
      </c>
    </row>
  </sheetData>
  <mergeCells count="4">
    <mergeCell ref="A1:H1"/>
    <mergeCell ref="A2:H2"/>
    <mergeCell ref="A3:H3"/>
    <mergeCell ref="A4:H4"/>
  </mergeCells>
  <hyperlinks>
    <hyperlink ref="A4:H4" location="'G1-GREAT BEAR - Notes'!A1" display="Please refer to Explanatory Notes in Tab G6 (LINK)" xr:uid="{00000000-0004-0000-0100-000000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08"/>
  <sheetViews>
    <sheetView showGridLines="0" view="pageBreakPreview" zoomScaleNormal="100" zoomScaleSheetLayoutView="100" workbookViewId="0">
      <selection activeCell="J18" sqref="J18"/>
    </sheetView>
  </sheetViews>
  <sheetFormatPr defaultRowHeight="13.8" x14ac:dyDescent="0.45"/>
  <cols>
    <col min="1" max="1" width="14.140625" customWidth="1"/>
    <col min="2" max="2" width="13.85546875" style="144" customWidth="1"/>
    <col min="3" max="3" width="14.47265625" style="151" customWidth="1"/>
    <col min="4" max="4" width="14.85546875" style="151" customWidth="1"/>
    <col min="5" max="5" width="13.85546875" style="151" customWidth="1"/>
    <col min="6" max="7" width="9" style="151"/>
  </cols>
  <sheetData>
    <row r="1" spans="1:11" ht="29.25" customHeight="1" x14ac:dyDescent="0.45">
      <c r="A1" s="195" t="s">
        <v>0</v>
      </c>
      <c r="B1" s="195"/>
      <c r="C1" s="195"/>
      <c r="D1" s="195"/>
      <c r="E1" s="195"/>
      <c r="F1" s="195"/>
      <c r="G1" s="195"/>
      <c r="H1" s="27"/>
    </row>
    <row r="2" spans="1:11" ht="24" customHeight="1" x14ac:dyDescent="0.45">
      <c r="A2" s="196" t="s">
        <v>1</v>
      </c>
      <c r="B2" s="196"/>
      <c r="C2" s="196"/>
      <c r="D2" s="196"/>
      <c r="E2" s="196"/>
      <c r="F2" s="196"/>
      <c r="G2" s="196"/>
    </row>
    <row r="3" spans="1:11" ht="27.75" customHeight="1" x14ac:dyDescent="0.45">
      <c r="A3" s="197" t="s">
        <v>302</v>
      </c>
      <c r="B3" s="197"/>
      <c r="C3" s="197"/>
      <c r="D3" s="197"/>
      <c r="E3" s="197"/>
      <c r="F3" s="197"/>
      <c r="G3" s="197"/>
    </row>
    <row r="4" spans="1:11" ht="26.25" customHeight="1" x14ac:dyDescent="0.45">
      <c r="A4" s="198" t="s">
        <v>42</v>
      </c>
      <c r="B4" s="198"/>
      <c r="C4" s="198"/>
      <c r="D4" s="198"/>
      <c r="E4" s="198"/>
      <c r="F4" s="198"/>
      <c r="G4" s="198"/>
    </row>
    <row r="5" spans="1:11" ht="24.6" x14ac:dyDescent="0.45">
      <c r="A5" s="85" t="s">
        <v>43</v>
      </c>
      <c r="B5" s="158" t="s">
        <v>303</v>
      </c>
      <c r="C5" s="10" t="s">
        <v>304</v>
      </c>
      <c r="D5" s="11" t="s">
        <v>305</v>
      </c>
      <c r="E5" s="11" t="s">
        <v>306</v>
      </c>
      <c r="F5" s="11" t="s">
        <v>307</v>
      </c>
      <c r="G5" s="11" t="s">
        <v>308</v>
      </c>
      <c r="I5" s="138"/>
      <c r="K5" s="126"/>
    </row>
    <row r="6" spans="1:11" x14ac:dyDescent="0.45">
      <c r="A6" s="100" t="s">
        <v>51</v>
      </c>
      <c r="B6" s="100"/>
      <c r="C6" s="159">
        <v>645.70000000000005</v>
      </c>
      <c r="D6" s="159">
        <v>649.4</v>
      </c>
      <c r="E6" s="159">
        <v>3.7</v>
      </c>
      <c r="F6" s="159">
        <v>2.9</v>
      </c>
      <c r="G6" s="159">
        <v>0.38</v>
      </c>
      <c r="K6" s="127"/>
    </row>
    <row r="7" spans="1:11" x14ac:dyDescent="0.45">
      <c r="A7" s="102" t="s">
        <v>51</v>
      </c>
      <c r="B7" s="102" t="s">
        <v>309</v>
      </c>
      <c r="C7" s="160">
        <v>719.7</v>
      </c>
      <c r="D7" s="160">
        <v>724</v>
      </c>
      <c r="E7" s="160">
        <v>4.4000000000000004</v>
      </c>
      <c r="F7" s="160">
        <v>3.5</v>
      </c>
      <c r="G7" s="160">
        <v>0.56000000000000005</v>
      </c>
      <c r="K7" s="127"/>
    </row>
    <row r="8" spans="1:11" x14ac:dyDescent="0.45">
      <c r="A8" s="100" t="s">
        <v>265</v>
      </c>
      <c r="B8" s="100"/>
      <c r="C8" s="159">
        <v>744.5</v>
      </c>
      <c r="D8" s="159">
        <v>754.4</v>
      </c>
      <c r="E8" s="159">
        <v>9.9</v>
      </c>
      <c r="F8" s="159">
        <v>7.2</v>
      </c>
      <c r="G8" s="159">
        <v>1.03</v>
      </c>
      <c r="K8" s="127"/>
    </row>
    <row r="9" spans="1:11" x14ac:dyDescent="0.45">
      <c r="A9" s="102" t="s">
        <v>265</v>
      </c>
      <c r="B9" s="102" t="s">
        <v>309</v>
      </c>
      <c r="C9" s="160">
        <v>968.1</v>
      </c>
      <c r="D9" s="160">
        <v>973.7</v>
      </c>
      <c r="E9" s="160">
        <v>5.6</v>
      </c>
      <c r="F9" s="160">
        <v>4.8</v>
      </c>
      <c r="G9" s="160">
        <v>0.57999999999999996</v>
      </c>
      <c r="K9" s="127"/>
    </row>
    <row r="10" spans="1:11" x14ac:dyDescent="0.45">
      <c r="A10" s="100" t="s">
        <v>267</v>
      </c>
      <c r="B10" s="100"/>
      <c r="C10" s="159">
        <v>656.4</v>
      </c>
      <c r="D10" s="159">
        <v>682.5</v>
      </c>
      <c r="E10" s="159">
        <v>26.1</v>
      </c>
      <c r="F10" s="159">
        <v>22.2</v>
      </c>
      <c r="G10" s="159">
        <v>0.86</v>
      </c>
      <c r="K10" s="127"/>
    </row>
    <row r="11" spans="1:11" x14ac:dyDescent="0.45">
      <c r="A11" s="100" t="s">
        <v>267</v>
      </c>
      <c r="B11" s="100" t="s">
        <v>309</v>
      </c>
      <c r="C11" s="159">
        <v>690</v>
      </c>
      <c r="D11" s="159">
        <v>693.5</v>
      </c>
      <c r="E11" s="159">
        <v>3.5</v>
      </c>
      <c r="F11" s="159">
        <v>2.9</v>
      </c>
      <c r="G11" s="159">
        <v>0.39</v>
      </c>
      <c r="K11" s="127"/>
    </row>
    <row r="12" spans="1:11" x14ac:dyDescent="0.45">
      <c r="A12" s="100" t="s">
        <v>267</v>
      </c>
      <c r="B12" s="100" t="s">
        <v>309</v>
      </c>
      <c r="C12" s="159">
        <v>712.8</v>
      </c>
      <c r="D12" s="159">
        <v>721.2</v>
      </c>
      <c r="E12" s="159">
        <v>8.5</v>
      </c>
      <c r="F12" s="159">
        <v>7.1</v>
      </c>
      <c r="G12" s="159">
        <v>0.83</v>
      </c>
      <c r="K12" s="127"/>
    </row>
    <row r="13" spans="1:11" x14ac:dyDescent="0.45">
      <c r="A13" s="100" t="s">
        <v>267</v>
      </c>
      <c r="B13" s="100" t="s">
        <v>309</v>
      </c>
      <c r="C13" s="159">
        <v>736.5</v>
      </c>
      <c r="D13" s="159">
        <v>742.1</v>
      </c>
      <c r="E13" s="159">
        <v>5.6</v>
      </c>
      <c r="F13" s="159">
        <v>4.0999999999999996</v>
      </c>
      <c r="G13" s="159">
        <v>0.59</v>
      </c>
      <c r="K13" s="127"/>
    </row>
    <row r="14" spans="1:11" x14ac:dyDescent="0.45">
      <c r="A14" s="100" t="s">
        <v>267</v>
      </c>
      <c r="B14" s="100" t="s">
        <v>309</v>
      </c>
      <c r="C14" s="159">
        <v>765.2</v>
      </c>
      <c r="D14" s="159">
        <v>769.7</v>
      </c>
      <c r="E14" s="159">
        <v>4.5</v>
      </c>
      <c r="F14" s="159">
        <v>3.7</v>
      </c>
      <c r="G14" s="159">
        <v>0.61</v>
      </c>
      <c r="K14" s="127"/>
    </row>
    <row r="15" spans="1:11" x14ac:dyDescent="0.45">
      <c r="A15" s="100" t="s">
        <v>267</v>
      </c>
      <c r="B15" s="100" t="s">
        <v>309</v>
      </c>
      <c r="C15" s="159">
        <v>778.7</v>
      </c>
      <c r="D15" s="159">
        <v>790.7</v>
      </c>
      <c r="E15" s="159">
        <v>12</v>
      </c>
      <c r="F15" s="159">
        <v>10.199999999999999</v>
      </c>
      <c r="G15" s="159">
        <v>0.59</v>
      </c>
      <c r="K15" s="127"/>
    </row>
    <row r="16" spans="1:11" x14ac:dyDescent="0.45">
      <c r="A16" s="100" t="s">
        <v>267</v>
      </c>
      <c r="B16" s="100" t="s">
        <v>309</v>
      </c>
      <c r="C16" s="159">
        <v>798.1</v>
      </c>
      <c r="D16" s="159">
        <v>816.2</v>
      </c>
      <c r="E16" s="159">
        <v>18.2</v>
      </c>
      <c r="F16" s="159">
        <v>15.4</v>
      </c>
      <c r="G16" s="159">
        <v>1.45</v>
      </c>
      <c r="K16" s="127"/>
    </row>
    <row r="17" spans="1:11" x14ac:dyDescent="0.45">
      <c r="A17" s="100" t="s">
        <v>267</v>
      </c>
      <c r="B17" s="100" t="s">
        <v>310</v>
      </c>
      <c r="C17" s="159">
        <v>809</v>
      </c>
      <c r="D17" s="159">
        <v>811</v>
      </c>
      <c r="E17" s="159">
        <v>2</v>
      </c>
      <c r="F17" s="159">
        <v>1.7</v>
      </c>
      <c r="G17" s="159">
        <v>6.32</v>
      </c>
      <c r="K17" s="127"/>
    </row>
    <row r="18" spans="1:11" x14ac:dyDescent="0.45">
      <c r="A18" s="102" t="s">
        <v>267</v>
      </c>
      <c r="B18" s="102" t="s">
        <v>309</v>
      </c>
      <c r="C18" s="160">
        <v>835.7</v>
      </c>
      <c r="D18" s="160">
        <v>846.3</v>
      </c>
      <c r="E18" s="160">
        <v>10.6</v>
      </c>
      <c r="F18" s="160">
        <v>8</v>
      </c>
      <c r="G18" s="160">
        <v>0.59</v>
      </c>
      <c r="K18" s="127"/>
    </row>
    <row r="19" spans="1:11" x14ac:dyDescent="0.45">
      <c r="A19" s="100" t="s">
        <v>268</v>
      </c>
      <c r="B19" s="100"/>
      <c r="C19" s="159">
        <v>542.9</v>
      </c>
      <c r="D19" s="159">
        <v>592.20000000000005</v>
      </c>
      <c r="E19" s="159">
        <v>49.3</v>
      </c>
      <c r="F19" s="159">
        <v>36</v>
      </c>
      <c r="G19" s="159">
        <v>2.88</v>
      </c>
      <c r="K19" s="127"/>
    </row>
    <row r="20" spans="1:11" x14ac:dyDescent="0.45">
      <c r="A20" s="100" t="s">
        <v>268</v>
      </c>
      <c r="B20" s="100" t="s">
        <v>310</v>
      </c>
      <c r="C20" s="159">
        <v>549</v>
      </c>
      <c r="D20" s="159">
        <v>552.9</v>
      </c>
      <c r="E20" s="159">
        <v>3.9</v>
      </c>
      <c r="F20" s="159">
        <v>2.8</v>
      </c>
      <c r="G20" s="159">
        <v>3.52</v>
      </c>
      <c r="K20" s="127"/>
    </row>
    <row r="21" spans="1:11" x14ac:dyDescent="0.45">
      <c r="A21" s="100" t="s">
        <v>268</v>
      </c>
      <c r="B21" s="100" t="s">
        <v>311</v>
      </c>
      <c r="C21" s="159">
        <v>577.79999999999995</v>
      </c>
      <c r="D21" s="159">
        <v>585.9</v>
      </c>
      <c r="E21" s="159">
        <v>8.1</v>
      </c>
      <c r="F21" s="159">
        <v>5.9</v>
      </c>
      <c r="G21" s="159">
        <v>12.09</v>
      </c>
      <c r="K21" s="127"/>
    </row>
    <row r="22" spans="1:11" x14ac:dyDescent="0.45">
      <c r="A22" s="100" t="s">
        <v>268</v>
      </c>
      <c r="B22" s="100" t="s">
        <v>309</v>
      </c>
      <c r="C22" s="159">
        <v>598.29999999999995</v>
      </c>
      <c r="D22" s="159">
        <v>610</v>
      </c>
      <c r="E22" s="159">
        <v>11.7</v>
      </c>
      <c r="F22" s="159">
        <v>8.6999999999999993</v>
      </c>
      <c r="G22" s="159">
        <v>1.1100000000000001</v>
      </c>
      <c r="K22" s="127"/>
    </row>
    <row r="23" spans="1:11" x14ac:dyDescent="0.45">
      <c r="A23" s="100" t="s">
        <v>268</v>
      </c>
      <c r="B23" s="100" t="s">
        <v>309</v>
      </c>
      <c r="C23" s="159">
        <v>628.79999999999995</v>
      </c>
      <c r="D23" s="159">
        <v>632</v>
      </c>
      <c r="E23" s="159">
        <v>3.3</v>
      </c>
      <c r="F23" s="159">
        <v>2.5</v>
      </c>
      <c r="G23" s="159">
        <v>0.53</v>
      </c>
      <c r="K23" s="127"/>
    </row>
    <row r="24" spans="1:11" x14ac:dyDescent="0.45">
      <c r="A24" s="100" t="s">
        <v>268</v>
      </c>
      <c r="B24" s="100" t="s">
        <v>309</v>
      </c>
      <c r="C24" s="159">
        <v>648</v>
      </c>
      <c r="D24" s="159">
        <v>652.20000000000005</v>
      </c>
      <c r="E24" s="159">
        <v>4.0999999999999996</v>
      </c>
      <c r="F24" s="159">
        <v>3.5</v>
      </c>
      <c r="G24" s="159">
        <v>0.83</v>
      </c>
      <c r="K24" s="127"/>
    </row>
    <row r="25" spans="1:11" x14ac:dyDescent="0.45">
      <c r="A25" s="100" t="s">
        <v>268</v>
      </c>
      <c r="B25" s="100" t="s">
        <v>309</v>
      </c>
      <c r="C25" s="159">
        <v>688.5</v>
      </c>
      <c r="D25" s="159">
        <v>695.5</v>
      </c>
      <c r="E25" s="159">
        <v>7</v>
      </c>
      <c r="F25" s="159">
        <v>5.2</v>
      </c>
      <c r="G25" s="159">
        <v>3.44</v>
      </c>
      <c r="K25" s="127"/>
    </row>
    <row r="26" spans="1:11" x14ac:dyDescent="0.45">
      <c r="A26" s="100" t="s">
        <v>268</v>
      </c>
      <c r="B26" s="100" t="s">
        <v>310</v>
      </c>
      <c r="C26" s="159">
        <v>688.5</v>
      </c>
      <c r="D26" s="159">
        <v>693.8</v>
      </c>
      <c r="E26" s="159">
        <v>5.3</v>
      </c>
      <c r="F26" s="159">
        <v>3.9</v>
      </c>
      <c r="G26" s="159">
        <v>3.96</v>
      </c>
      <c r="K26" s="127"/>
    </row>
    <row r="27" spans="1:11" x14ac:dyDescent="0.45">
      <c r="A27" s="102" t="s">
        <v>268</v>
      </c>
      <c r="B27" s="102" t="s">
        <v>309</v>
      </c>
      <c r="C27" s="160">
        <v>708</v>
      </c>
      <c r="D27" s="160">
        <v>712.5</v>
      </c>
      <c r="E27" s="160">
        <v>4.5</v>
      </c>
      <c r="F27" s="160">
        <v>3.8</v>
      </c>
      <c r="G27" s="160">
        <v>0.51</v>
      </c>
      <c r="K27" s="127"/>
    </row>
    <row r="28" spans="1:11" x14ac:dyDescent="0.45">
      <c r="A28" s="100" t="s">
        <v>269</v>
      </c>
      <c r="B28" s="100"/>
      <c r="C28" s="159">
        <v>270.2</v>
      </c>
      <c r="D28" s="159">
        <v>274</v>
      </c>
      <c r="E28" s="159">
        <v>3.8</v>
      </c>
      <c r="F28" s="159">
        <v>3</v>
      </c>
      <c r="G28" s="159">
        <v>0.64</v>
      </c>
      <c r="K28" s="127"/>
    </row>
    <row r="29" spans="1:11" x14ac:dyDescent="0.45">
      <c r="A29" s="100" t="s">
        <v>269</v>
      </c>
      <c r="B29" s="100" t="s">
        <v>309</v>
      </c>
      <c r="C29" s="159">
        <v>417.5</v>
      </c>
      <c r="D29" s="159">
        <v>436.8</v>
      </c>
      <c r="E29" s="159">
        <v>19.3</v>
      </c>
      <c r="F29" s="159">
        <v>17.3</v>
      </c>
      <c r="G29" s="159">
        <v>1.08</v>
      </c>
      <c r="K29" s="127"/>
    </row>
    <row r="30" spans="1:11" x14ac:dyDescent="0.45">
      <c r="A30" s="100" t="s">
        <v>269</v>
      </c>
      <c r="B30" s="100" t="s">
        <v>309</v>
      </c>
      <c r="C30" s="159">
        <v>457.2</v>
      </c>
      <c r="D30" s="159">
        <v>498.5</v>
      </c>
      <c r="E30" s="159">
        <v>41.4</v>
      </c>
      <c r="F30" s="159">
        <v>29.8</v>
      </c>
      <c r="G30" s="159">
        <v>0.95</v>
      </c>
      <c r="K30" s="127"/>
    </row>
    <row r="31" spans="1:11" x14ac:dyDescent="0.45">
      <c r="A31" s="100" t="s">
        <v>269</v>
      </c>
      <c r="B31" s="100" t="s">
        <v>309</v>
      </c>
      <c r="C31" s="159">
        <v>504.6</v>
      </c>
      <c r="D31" s="159">
        <v>520</v>
      </c>
      <c r="E31" s="159">
        <v>15.4</v>
      </c>
      <c r="F31" s="159">
        <v>12.6</v>
      </c>
      <c r="G31" s="159">
        <v>0.71</v>
      </c>
      <c r="K31" s="127"/>
    </row>
    <row r="32" spans="1:11" x14ac:dyDescent="0.45">
      <c r="A32" s="100" t="s">
        <v>269</v>
      </c>
      <c r="B32" s="100" t="s">
        <v>309</v>
      </c>
      <c r="C32" s="159">
        <v>546.20000000000005</v>
      </c>
      <c r="D32" s="159">
        <v>556.1</v>
      </c>
      <c r="E32" s="159">
        <v>10</v>
      </c>
      <c r="F32" s="159">
        <v>7.6</v>
      </c>
      <c r="G32" s="159">
        <v>0.78</v>
      </c>
      <c r="K32" s="127"/>
    </row>
    <row r="33" spans="1:11" x14ac:dyDescent="0.45">
      <c r="A33" s="102" t="s">
        <v>269</v>
      </c>
      <c r="B33" s="102" t="s">
        <v>309</v>
      </c>
      <c r="C33" s="160">
        <v>655.4</v>
      </c>
      <c r="D33" s="160">
        <v>658.4</v>
      </c>
      <c r="E33" s="160">
        <v>3</v>
      </c>
      <c r="F33" s="160">
        <v>2.5</v>
      </c>
      <c r="G33" s="160">
        <v>0.37</v>
      </c>
      <c r="K33" s="127"/>
    </row>
    <row r="34" spans="1:11" x14ac:dyDescent="0.45">
      <c r="A34" s="104" t="s">
        <v>53</v>
      </c>
      <c r="B34" s="104"/>
      <c r="C34" s="161">
        <v>519.20000000000005</v>
      </c>
      <c r="D34" s="161">
        <v>527.79999999999995</v>
      </c>
      <c r="E34" s="161">
        <v>8.6</v>
      </c>
      <c r="F34" s="161">
        <v>6.9</v>
      </c>
      <c r="G34" s="161">
        <v>0.92</v>
      </c>
      <c r="K34" s="127"/>
    </row>
    <row r="35" spans="1:11" x14ac:dyDescent="0.45">
      <c r="A35" s="100" t="s">
        <v>270</v>
      </c>
      <c r="B35" s="100"/>
      <c r="C35" s="159">
        <v>525.4</v>
      </c>
      <c r="D35" s="159">
        <v>532.4</v>
      </c>
      <c r="E35" s="159">
        <v>7</v>
      </c>
      <c r="F35" s="159">
        <v>6</v>
      </c>
      <c r="G35" s="159">
        <v>1.78</v>
      </c>
      <c r="K35" s="127"/>
    </row>
    <row r="36" spans="1:11" x14ac:dyDescent="0.45">
      <c r="A36" s="102" t="s">
        <v>270</v>
      </c>
      <c r="B36" s="102" t="s">
        <v>309</v>
      </c>
      <c r="C36" s="160">
        <v>541.5</v>
      </c>
      <c r="D36" s="160">
        <v>601.70000000000005</v>
      </c>
      <c r="E36" s="160">
        <v>60.2</v>
      </c>
      <c r="F36" s="160">
        <v>48.8</v>
      </c>
      <c r="G36" s="160">
        <v>1</v>
      </c>
      <c r="K36" s="128"/>
    </row>
    <row r="37" spans="1:11" x14ac:dyDescent="0.45">
      <c r="A37" s="106" t="s">
        <v>58</v>
      </c>
      <c r="B37" s="106"/>
      <c r="C37" s="162">
        <v>968.8</v>
      </c>
      <c r="D37" s="162">
        <v>971.8</v>
      </c>
      <c r="E37" s="162">
        <v>3</v>
      </c>
      <c r="F37" s="162">
        <v>2.8</v>
      </c>
      <c r="G37" s="162">
        <v>0.46</v>
      </c>
      <c r="K37" s="128"/>
    </row>
    <row r="38" spans="1:11" x14ac:dyDescent="0.45">
      <c r="A38" s="100" t="s">
        <v>58</v>
      </c>
      <c r="B38" s="100" t="s">
        <v>309</v>
      </c>
      <c r="C38" s="159">
        <v>1004.2</v>
      </c>
      <c r="D38" s="159">
        <v>1046.2</v>
      </c>
      <c r="E38" s="159">
        <v>42.1</v>
      </c>
      <c r="F38" s="159">
        <v>38</v>
      </c>
      <c r="G38" s="159">
        <v>5.24</v>
      </c>
      <c r="K38" s="126"/>
    </row>
    <row r="39" spans="1:11" x14ac:dyDescent="0.45">
      <c r="A39" s="100" t="s">
        <v>58</v>
      </c>
      <c r="B39" s="100" t="s">
        <v>310</v>
      </c>
      <c r="C39" s="159">
        <v>1027.4000000000001</v>
      </c>
      <c r="D39" s="159">
        <v>1032</v>
      </c>
      <c r="E39" s="159">
        <v>4.7</v>
      </c>
      <c r="F39" s="159">
        <v>4.2</v>
      </c>
      <c r="G39" s="159">
        <v>32.35</v>
      </c>
    </row>
    <row r="40" spans="1:11" x14ac:dyDescent="0.45">
      <c r="A40" s="102" t="s">
        <v>58</v>
      </c>
      <c r="B40" s="102" t="s">
        <v>309</v>
      </c>
      <c r="C40" s="160">
        <v>1044.2</v>
      </c>
      <c r="D40" s="160">
        <v>1044.9000000000001</v>
      </c>
      <c r="E40" s="160">
        <v>0.8</v>
      </c>
      <c r="F40" s="160">
        <v>0.7</v>
      </c>
      <c r="G40" s="160">
        <v>64.5</v>
      </c>
    </row>
    <row r="41" spans="1:11" x14ac:dyDescent="0.45">
      <c r="A41" s="100" t="s">
        <v>271</v>
      </c>
      <c r="B41" s="100"/>
      <c r="C41" s="159">
        <v>412.7</v>
      </c>
      <c r="D41" s="159">
        <v>416.7</v>
      </c>
      <c r="E41" s="159">
        <v>4</v>
      </c>
      <c r="F41" s="159">
        <v>3.6</v>
      </c>
      <c r="G41" s="159">
        <v>0.47</v>
      </c>
    </row>
    <row r="42" spans="1:11" x14ac:dyDescent="0.45">
      <c r="A42" s="100" t="s">
        <v>271</v>
      </c>
      <c r="B42" s="100" t="s">
        <v>309</v>
      </c>
      <c r="C42" s="159">
        <v>421.5</v>
      </c>
      <c r="D42" s="159">
        <v>427.8</v>
      </c>
      <c r="E42" s="159">
        <v>6.3</v>
      </c>
      <c r="F42" s="159">
        <v>4.8</v>
      </c>
      <c r="G42" s="159">
        <v>0.74</v>
      </c>
    </row>
    <row r="43" spans="1:11" x14ac:dyDescent="0.45">
      <c r="A43" s="100" t="s">
        <v>271</v>
      </c>
      <c r="B43" s="100" t="s">
        <v>309</v>
      </c>
      <c r="C43" s="159">
        <v>443.8</v>
      </c>
      <c r="D43" s="159">
        <v>455.8</v>
      </c>
      <c r="E43" s="159">
        <v>12</v>
      </c>
      <c r="F43" s="159">
        <v>8.8000000000000007</v>
      </c>
      <c r="G43" s="159">
        <v>1.74</v>
      </c>
      <c r="K43" s="100"/>
    </row>
    <row r="44" spans="1:11" x14ac:dyDescent="0.45">
      <c r="A44" s="100" t="s">
        <v>271</v>
      </c>
      <c r="B44" s="100" t="s">
        <v>310</v>
      </c>
      <c r="C44" s="159">
        <v>447.3</v>
      </c>
      <c r="D44" s="159">
        <v>449.4</v>
      </c>
      <c r="E44" s="159">
        <v>2.1</v>
      </c>
      <c r="F44" s="159">
        <v>1.6</v>
      </c>
      <c r="G44" s="159">
        <v>7.55</v>
      </c>
    </row>
    <row r="45" spans="1:11" x14ac:dyDescent="0.45">
      <c r="A45" s="102" t="s">
        <v>271</v>
      </c>
      <c r="B45" s="102" t="s">
        <v>309</v>
      </c>
      <c r="C45" s="160">
        <v>554.6</v>
      </c>
      <c r="D45" s="160">
        <v>561.79999999999995</v>
      </c>
      <c r="E45" s="160">
        <v>7.2</v>
      </c>
      <c r="F45" s="160">
        <v>5.6</v>
      </c>
      <c r="G45" s="160">
        <v>1.1599999999999999</v>
      </c>
    </row>
    <row r="46" spans="1:11" x14ac:dyDescent="0.45">
      <c r="A46" s="100" t="s">
        <v>54</v>
      </c>
      <c r="B46" s="100"/>
      <c r="C46" s="159">
        <v>310.5</v>
      </c>
      <c r="D46" s="159">
        <v>313.5</v>
      </c>
      <c r="E46" s="159">
        <v>3</v>
      </c>
      <c r="F46" s="159">
        <v>2.4</v>
      </c>
      <c r="G46" s="159">
        <v>0.7</v>
      </c>
    </row>
    <row r="47" spans="1:11" x14ac:dyDescent="0.45">
      <c r="A47" s="100" t="s">
        <v>54</v>
      </c>
      <c r="B47" s="100" t="s">
        <v>309</v>
      </c>
      <c r="C47" s="159">
        <v>324.3</v>
      </c>
      <c r="D47" s="159">
        <v>328.2</v>
      </c>
      <c r="E47" s="159">
        <v>3.8</v>
      </c>
      <c r="F47" s="159">
        <v>3.2</v>
      </c>
      <c r="G47" s="159">
        <v>0.56000000000000005</v>
      </c>
    </row>
    <row r="48" spans="1:11" x14ac:dyDescent="0.45">
      <c r="A48" s="102" t="s">
        <v>54</v>
      </c>
      <c r="B48" s="102" t="s">
        <v>309</v>
      </c>
      <c r="C48" s="160">
        <v>472.5</v>
      </c>
      <c r="D48" s="160">
        <v>475.5</v>
      </c>
      <c r="E48" s="160">
        <v>3</v>
      </c>
      <c r="F48" s="160">
        <v>2.5</v>
      </c>
      <c r="G48" s="160">
        <v>1.28</v>
      </c>
    </row>
    <row r="49" spans="1:11" x14ac:dyDescent="0.45">
      <c r="A49" s="104" t="s">
        <v>272</v>
      </c>
      <c r="B49" s="199" t="s">
        <v>312</v>
      </c>
      <c r="C49" s="199"/>
      <c r="D49" s="199"/>
      <c r="E49" s="199"/>
      <c r="F49" s="199"/>
      <c r="G49" s="199"/>
      <c r="K49" s="100"/>
    </row>
    <row r="50" spans="1:11" x14ac:dyDescent="0.45">
      <c r="A50" s="100" t="s">
        <v>55</v>
      </c>
      <c r="B50" s="100"/>
      <c r="C50" s="163">
        <v>1363.8</v>
      </c>
      <c r="D50" s="163">
        <v>1373.3</v>
      </c>
      <c r="E50" s="163">
        <v>9.5</v>
      </c>
      <c r="F50" s="163">
        <v>8.6</v>
      </c>
      <c r="G50" s="163">
        <v>2.0699999999999998</v>
      </c>
    </row>
    <row r="51" spans="1:11" x14ac:dyDescent="0.45">
      <c r="A51" s="100" t="s">
        <v>55</v>
      </c>
      <c r="B51" s="100" t="s">
        <v>310</v>
      </c>
      <c r="C51" s="163">
        <v>1363.8</v>
      </c>
      <c r="D51" s="163">
        <v>1367.4</v>
      </c>
      <c r="E51" s="163">
        <v>3.6</v>
      </c>
      <c r="F51" s="163">
        <v>3.3</v>
      </c>
      <c r="G51" s="163">
        <v>5.0199999999999996</v>
      </c>
    </row>
    <row r="52" spans="1:11" x14ac:dyDescent="0.45">
      <c r="A52" s="100" t="s">
        <v>55</v>
      </c>
      <c r="B52" s="100"/>
      <c r="C52" s="163">
        <v>1530</v>
      </c>
      <c r="D52" s="163">
        <v>1551</v>
      </c>
      <c r="E52" s="163">
        <v>21</v>
      </c>
      <c r="F52" s="163">
        <v>19.100000000000001</v>
      </c>
      <c r="G52" s="163">
        <v>1.1399999999999999</v>
      </c>
    </row>
    <row r="53" spans="1:11" x14ac:dyDescent="0.45">
      <c r="A53" s="100" t="s">
        <v>55</v>
      </c>
      <c r="B53" s="100"/>
      <c r="C53" s="163">
        <v>1556.5</v>
      </c>
      <c r="D53" s="163">
        <v>1602.2</v>
      </c>
      <c r="E53" s="163">
        <v>45.7</v>
      </c>
      <c r="F53" s="163">
        <v>41.6</v>
      </c>
      <c r="G53" s="163">
        <v>2.71</v>
      </c>
    </row>
    <row r="54" spans="1:11" x14ac:dyDescent="0.45">
      <c r="A54" s="100" t="s">
        <v>55</v>
      </c>
      <c r="B54" s="100" t="s">
        <v>310</v>
      </c>
      <c r="C54" s="163">
        <v>1556.5</v>
      </c>
      <c r="D54" s="163">
        <v>1567</v>
      </c>
      <c r="E54" s="163">
        <v>10.6</v>
      </c>
      <c r="F54" s="163">
        <v>9.6</v>
      </c>
      <c r="G54" s="163">
        <v>10.46</v>
      </c>
    </row>
    <row r="55" spans="1:11" x14ac:dyDescent="0.45">
      <c r="A55" s="100" t="s">
        <v>55</v>
      </c>
      <c r="B55" s="100" t="s">
        <v>310</v>
      </c>
      <c r="C55" s="163">
        <v>1561.4</v>
      </c>
      <c r="D55" s="163">
        <v>1565</v>
      </c>
      <c r="E55" s="163">
        <v>3.7</v>
      </c>
      <c r="F55" s="163">
        <v>3.3</v>
      </c>
      <c r="G55" s="163">
        <v>24.38</v>
      </c>
    </row>
    <row r="56" spans="1:11" x14ac:dyDescent="0.45">
      <c r="A56" s="100" t="s">
        <v>55</v>
      </c>
      <c r="B56" s="100"/>
      <c r="C56" s="163">
        <v>1617.2</v>
      </c>
      <c r="D56" s="163">
        <v>1620</v>
      </c>
      <c r="E56" s="163">
        <v>2.8</v>
      </c>
      <c r="F56" s="163">
        <v>2.5</v>
      </c>
      <c r="G56" s="163">
        <v>5.31</v>
      </c>
    </row>
    <row r="57" spans="1:11" x14ac:dyDescent="0.45">
      <c r="A57" s="104" t="s">
        <v>274</v>
      </c>
      <c r="B57" s="199" t="s">
        <v>312</v>
      </c>
      <c r="C57" s="199"/>
      <c r="D57" s="199"/>
      <c r="E57" s="199"/>
      <c r="F57" s="199"/>
      <c r="G57" s="199"/>
      <c r="K57" s="100"/>
    </row>
    <row r="58" spans="1:11" x14ac:dyDescent="0.45">
      <c r="A58" s="100" t="s">
        <v>61</v>
      </c>
      <c r="B58" s="100"/>
      <c r="C58" s="159">
        <v>504</v>
      </c>
      <c r="D58" s="159">
        <v>507</v>
      </c>
      <c r="E58" s="159">
        <v>3</v>
      </c>
      <c r="F58" s="159">
        <v>2.5</v>
      </c>
      <c r="G58" s="159">
        <v>0.49</v>
      </c>
    </row>
    <row r="59" spans="1:11" x14ac:dyDescent="0.45">
      <c r="A59" s="100" t="s">
        <v>61</v>
      </c>
      <c r="B59" s="100" t="s">
        <v>309</v>
      </c>
      <c r="C59" s="159">
        <v>625</v>
      </c>
      <c r="D59" s="159">
        <v>629.4</v>
      </c>
      <c r="E59" s="159">
        <v>4.4000000000000004</v>
      </c>
      <c r="F59" s="159">
        <v>3.4</v>
      </c>
      <c r="G59" s="159">
        <v>0.55000000000000004</v>
      </c>
    </row>
    <row r="60" spans="1:11" x14ac:dyDescent="0.45">
      <c r="A60" s="100" t="s">
        <v>61</v>
      </c>
      <c r="B60" s="100" t="s">
        <v>309</v>
      </c>
      <c r="C60" s="159">
        <v>638.79999999999995</v>
      </c>
      <c r="D60" s="159">
        <v>657.5</v>
      </c>
      <c r="E60" s="159">
        <v>18.7</v>
      </c>
      <c r="F60" s="159">
        <v>14.5</v>
      </c>
      <c r="G60" s="159">
        <v>0.87</v>
      </c>
    </row>
    <row r="61" spans="1:11" x14ac:dyDescent="0.45">
      <c r="A61" s="100" t="s">
        <v>61</v>
      </c>
      <c r="B61" s="100" t="s">
        <v>309</v>
      </c>
      <c r="C61" s="159">
        <v>665.2</v>
      </c>
      <c r="D61" s="159">
        <v>672.3</v>
      </c>
      <c r="E61" s="159">
        <v>7.1</v>
      </c>
      <c r="F61" s="159">
        <v>5.7</v>
      </c>
      <c r="G61" s="159">
        <v>0.67</v>
      </c>
    </row>
    <row r="62" spans="1:11" x14ac:dyDescent="0.45">
      <c r="A62" s="102" t="s">
        <v>61</v>
      </c>
      <c r="B62" s="102" t="s">
        <v>309</v>
      </c>
      <c r="C62" s="160">
        <v>721.6</v>
      </c>
      <c r="D62" s="160">
        <v>730.6</v>
      </c>
      <c r="E62" s="160">
        <v>8.9</v>
      </c>
      <c r="F62" s="160">
        <v>7.7</v>
      </c>
      <c r="G62" s="160">
        <v>0.54</v>
      </c>
    </row>
    <row r="63" spans="1:11" x14ac:dyDescent="0.45">
      <c r="A63" s="100" t="s">
        <v>62</v>
      </c>
      <c r="B63" s="100"/>
      <c r="C63" s="159">
        <v>572.4</v>
      </c>
      <c r="D63" s="159">
        <v>581.5</v>
      </c>
      <c r="E63" s="159">
        <v>9.1</v>
      </c>
      <c r="F63" s="159">
        <v>6.4</v>
      </c>
      <c r="G63" s="159">
        <v>1.02</v>
      </c>
    </row>
    <row r="64" spans="1:11" x14ac:dyDescent="0.45">
      <c r="A64" s="102" t="s">
        <v>62</v>
      </c>
      <c r="B64" s="102" t="s">
        <v>309</v>
      </c>
      <c r="C64" s="160">
        <v>631.5</v>
      </c>
      <c r="D64" s="160">
        <v>639.4</v>
      </c>
      <c r="E64" s="160">
        <v>7.9</v>
      </c>
      <c r="F64" s="160">
        <v>7.2</v>
      </c>
      <c r="G64" s="160">
        <v>0.5</v>
      </c>
    </row>
    <row r="65" spans="1:11" x14ac:dyDescent="0.45">
      <c r="A65" s="104" t="s">
        <v>63</v>
      </c>
      <c r="B65" s="199" t="s">
        <v>312</v>
      </c>
      <c r="C65" s="199"/>
      <c r="D65" s="199"/>
      <c r="E65" s="199"/>
      <c r="F65" s="199"/>
      <c r="G65" s="199"/>
    </row>
    <row r="66" spans="1:11" x14ac:dyDescent="0.45">
      <c r="A66" s="100" t="s">
        <v>64</v>
      </c>
      <c r="B66" s="100"/>
      <c r="C66" s="159">
        <v>620.70000000000005</v>
      </c>
      <c r="D66" s="159">
        <v>627.6</v>
      </c>
      <c r="E66" s="159">
        <v>6.8</v>
      </c>
      <c r="F66" s="159">
        <v>5.3</v>
      </c>
      <c r="G66" s="159">
        <v>0.82</v>
      </c>
    </row>
    <row r="67" spans="1:11" x14ac:dyDescent="0.45">
      <c r="A67" s="100" t="s">
        <v>64</v>
      </c>
      <c r="B67" s="100" t="s">
        <v>309</v>
      </c>
      <c r="C67" s="159">
        <v>680.4</v>
      </c>
      <c r="D67" s="159">
        <v>706.3</v>
      </c>
      <c r="E67" s="159">
        <v>25.9</v>
      </c>
      <c r="F67" s="159">
        <v>19.399999999999999</v>
      </c>
      <c r="G67" s="159">
        <v>2.0499999999999998</v>
      </c>
    </row>
    <row r="68" spans="1:11" x14ac:dyDescent="0.45">
      <c r="A68" s="102" t="s">
        <v>64</v>
      </c>
      <c r="B68" s="102" t="s">
        <v>310</v>
      </c>
      <c r="C68" s="160">
        <v>682</v>
      </c>
      <c r="D68" s="160">
        <v>694</v>
      </c>
      <c r="E68" s="160">
        <v>12</v>
      </c>
      <c r="F68" s="160">
        <v>9</v>
      </c>
      <c r="G68" s="160">
        <v>3.66</v>
      </c>
    </row>
    <row r="69" spans="1:11" x14ac:dyDescent="0.45">
      <c r="A69" s="100" t="s">
        <v>276</v>
      </c>
      <c r="B69" s="100"/>
      <c r="C69" s="159">
        <v>220.1</v>
      </c>
      <c r="D69" s="159">
        <v>225.5</v>
      </c>
      <c r="E69" s="159">
        <v>5.4</v>
      </c>
      <c r="F69" s="159">
        <v>4</v>
      </c>
      <c r="G69" s="159">
        <v>0.49</v>
      </c>
    </row>
    <row r="70" spans="1:11" x14ac:dyDescent="0.45">
      <c r="A70" s="100" t="s">
        <v>276</v>
      </c>
      <c r="B70" s="100" t="s">
        <v>309</v>
      </c>
      <c r="C70" s="159">
        <v>242.2</v>
      </c>
      <c r="D70" s="159">
        <v>264</v>
      </c>
      <c r="E70" s="159">
        <v>21.8</v>
      </c>
      <c r="F70" s="159">
        <v>18.5</v>
      </c>
      <c r="G70" s="159">
        <v>0.79</v>
      </c>
      <c r="K70" s="100"/>
    </row>
    <row r="71" spans="1:11" x14ac:dyDescent="0.45">
      <c r="A71" s="100" t="s">
        <v>276</v>
      </c>
      <c r="B71" s="100" t="s">
        <v>309</v>
      </c>
      <c r="C71" s="159">
        <v>334</v>
      </c>
      <c r="D71" s="159">
        <v>339</v>
      </c>
      <c r="E71" s="159">
        <v>5</v>
      </c>
      <c r="F71" s="159">
        <v>3.9</v>
      </c>
      <c r="G71" s="159">
        <v>0.49</v>
      </c>
    </row>
    <row r="72" spans="1:11" x14ac:dyDescent="0.45">
      <c r="A72" s="102" t="s">
        <v>276</v>
      </c>
      <c r="B72" s="102" t="s">
        <v>309</v>
      </c>
      <c r="C72" s="160">
        <v>454.5</v>
      </c>
      <c r="D72" s="160">
        <v>456.5</v>
      </c>
      <c r="E72" s="160">
        <v>2</v>
      </c>
      <c r="F72" s="160">
        <v>1.4</v>
      </c>
      <c r="G72" s="160">
        <v>16.690000000000001</v>
      </c>
    </row>
    <row r="73" spans="1:11" x14ac:dyDescent="0.45">
      <c r="A73" s="102" t="s">
        <v>65</v>
      </c>
      <c r="B73" s="199" t="s">
        <v>312</v>
      </c>
      <c r="C73" s="199"/>
      <c r="D73" s="199"/>
      <c r="E73" s="199"/>
      <c r="F73" s="199"/>
      <c r="G73" s="199"/>
    </row>
    <row r="74" spans="1:11" x14ac:dyDescent="0.45">
      <c r="A74" s="104" t="s">
        <v>66</v>
      </c>
      <c r="B74" s="104"/>
      <c r="C74" s="161">
        <v>639.1</v>
      </c>
      <c r="D74" s="161">
        <v>645</v>
      </c>
      <c r="E74" s="161">
        <v>5.9</v>
      </c>
      <c r="F74" s="161">
        <v>4.8</v>
      </c>
      <c r="G74" s="161">
        <v>0.64</v>
      </c>
    </row>
    <row r="75" spans="1:11" x14ac:dyDescent="0.45">
      <c r="A75" s="102" t="s">
        <v>277</v>
      </c>
      <c r="B75" s="102"/>
      <c r="C75" s="160">
        <v>48.5</v>
      </c>
      <c r="D75" s="160">
        <v>57.5</v>
      </c>
      <c r="E75" s="160">
        <v>9</v>
      </c>
      <c r="F75" s="160">
        <v>7.8</v>
      </c>
      <c r="G75" s="160">
        <v>0.33</v>
      </c>
      <c r="K75" s="100"/>
    </row>
    <row r="76" spans="1:11" x14ac:dyDescent="0.45">
      <c r="A76" s="104" t="s">
        <v>279</v>
      </c>
      <c r="B76" s="199" t="s">
        <v>312</v>
      </c>
      <c r="C76" s="199"/>
      <c r="D76" s="199"/>
      <c r="E76" s="199"/>
      <c r="F76" s="199"/>
      <c r="G76" s="199"/>
      <c r="K76" s="100"/>
    </row>
    <row r="77" spans="1:11" x14ac:dyDescent="0.45">
      <c r="A77" s="102" t="s">
        <v>280</v>
      </c>
      <c r="B77" s="102"/>
      <c r="C77" s="160">
        <v>38.5</v>
      </c>
      <c r="D77" s="160">
        <v>56.4</v>
      </c>
      <c r="E77" s="160">
        <v>18</v>
      </c>
      <c r="F77" s="160">
        <v>13.1</v>
      </c>
      <c r="G77" s="160">
        <v>1.33</v>
      </c>
      <c r="K77" s="100"/>
    </row>
    <row r="78" spans="1:11" x14ac:dyDescent="0.45">
      <c r="A78" s="100" t="s">
        <v>281</v>
      </c>
      <c r="B78" s="100"/>
      <c r="C78" s="159">
        <v>120</v>
      </c>
      <c r="D78" s="159">
        <v>123</v>
      </c>
      <c r="E78" s="159">
        <v>3</v>
      </c>
      <c r="F78" s="159">
        <v>2.6</v>
      </c>
      <c r="G78" s="159">
        <v>73.180000000000007</v>
      </c>
      <c r="K78" s="100"/>
    </row>
    <row r="79" spans="1:11" x14ac:dyDescent="0.45">
      <c r="A79" s="102" t="s">
        <v>281</v>
      </c>
      <c r="B79" s="102" t="s">
        <v>310</v>
      </c>
      <c r="C79" s="160">
        <v>121.5</v>
      </c>
      <c r="D79" s="160">
        <v>123</v>
      </c>
      <c r="E79" s="160">
        <v>1.5</v>
      </c>
      <c r="F79" s="160">
        <v>1.3</v>
      </c>
      <c r="G79" s="160">
        <v>146</v>
      </c>
      <c r="K79" s="100"/>
    </row>
    <row r="80" spans="1:11" x14ac:dyDescent="0.45">
      <c r="A80" s="100" t="s">
        <v>282</v>
      </c>
      <c r="B80" s="100"/>
      <c r="C80" s="159">
        <v>211.7</v>
      </c>
      <c r="D80" s="159">
        <v>217</v>
      </c>
      <c r="E80" s="159">
        <v>5.3</v>
      </c>
      <c r="F80" s="159">
        <v>4.8</v>
      </c>
      <c r="G80" s="159">
        <v>3.17</v>
      </c>
      <c r="K80" s="100"/>
    </row>
    <row r="81" spans="1:15" x14ac:dyDescent="0.45">
      <c r="A81" s="102" t="s">
        <v>282</v>
      </c>
      <c r="B81" s="102" t="s">
        <v>310</v>
      </c>
      <c r="C81" s="160">
        <v>212.7</v>
      </c>
      <c r="D81" s="160">
        <v>216</v>
      </c>
      <c r="E81" s="160">
        <v>3.3</v>
      </c>
      <c r="F81" s="160">
        <v>3</v>
      </c>
      <c r="G81" s="160">
        <v>4.57</v>
      </c>
      <c r="K81" s="100"/>
    </row>
    <row r="82" spans="1:15" x14ac:dyDescent="0.45">
      <c r="A82" s="104" t="s">
        <v>283</v>
      </c>
      <c r="B82" s="104"/>
      <c r="C82" s="161">
        <v>41</v>
      </c>
      <c r="D82" s="161">
        <v>45</v>
      </c>
      <c r="E82" s="161">
        <v>4</v>
      </c>
      <c r="F82" s="161">
        <v>3.2</v>
      </c>
      <c r="G82" s="161">
        <v>0.72</v>
      </c>
      <c r="K82" s="100"/>
    </row>
    <row r="83" spans="1:15" x14ac:dyDescent="0.45">
      <c r="A83" s="104" t="s">
        <v>284</v>
      </c>
      <c r="B83" s="104"/>
      <c r="C83" s="161">
        <v>443</v>
      </c>
      <c r="D83" s="161">
        <v>446</v>
      </c>
      <c r="E83" s="161">
        <v>3</v>
      </c>
      <c r="F83" s="161">
        <v>2.6</v>
      </c>
      <c r="G83" s="161">
        <v>1.26</v>
      </c>
      <c r="K83" s="100"/>
    </row>
    <row r="84" spans="1:15" x14ac:dyDescent="0.45">
      <c r="A84" s="104" t="s">
        <v>285</v>
      </c>
      <c r="B84" s="104"/>
      <c r="C84" s="161">
        <v>505.5</v>
      </c>
      <c r="D84" s="161">
        <v>510</v>
      </c>
      <c r="E84" s="161">
        <v>4.5</v>
      </c>
      <c r="F84" s="161">
        <v>4.0999999999999996</v>
      </c>
      <c r="G84" s="161">
        <v>0.52</v>
      </c>
      <c r="K84" s="100"/>
    </row>
    <row r="85" spans="1:15" x14ac:dyDescent="0.45">
      <c r="A85" s="100" t="s">
        <v>286</v>
      </c>
      <c r="B85" s="100"/>
      <c r="C85" s="159">
        <v>432.8</v>
      </c>
      <c r="D85" s="159">
        <v>438.7</v>
      </c>
      <c r="E85" s="159">
        <v>5.9</v>
      </c>
      <c r="F85" s="159">
        <v>5</v>
      </c>
      <c r="G85" s="159">
        <v>0.56999999999999995</v>
      </c>
      <c r="K85" s="100"/>
    </row>
    <row r="86" spans="1:15" x14ac:dyDescent="0.45">
      <c r="A86" s="102" t="s">
        <v>286</v>
      </c>
      <c r="B86" s="102" t="s">
        <v>309</v>
      </c>
      <c r="C86" s="160">
        <v>466.4</v>
      </c>
      <c r="D86" s="160">
        <v>471</v>
      </c>
      <c r="E86" s="160">
        <v>4.5999999999999996</v>
      </c>
      <c r="F86" s="160">
        <v>4.0999999999999996</v>
      </c>
      <c r="G86" s="160">
        <v>0.67</v>
      </c>
      <c r="K86" s="100"/>
    </row>
    <row r="87" spans="1:15" x14ac:dyDescent="0.45">
      <c r="A87" s="104" t="s">
        <v>287</v>
      </c>
      <c r="B87" s="104"/>
      <c r="C87" s="161">
        <v>466.2</v>
      </c>
      <c r="D87" s="161">
        <v>482.3</v>
      </c>
      <c r="E87" s="161">
        <v>16.100000000000001</v>
      </c>
      <c r="F87" s="161">
        <v>13.2</v>
      </c>
      <c r="G87" s="161">
        <v>0.87</v>
      </c>
    </row>
    <row r="88" spans="1:15" x14ac:dyDescent="0.45">
      <c r="A88" s="104" t="s">
        <v>288</v>
      </c>
      <c r="B88" s="199" t="s">
        <v>312</v>
      </c>
      <c r="C88" s="199"/>
      <c r="D88" s="199"/>
      <c r="E88" s="199"/>
      <c r="F88" s="199"/>
      <c r="G88" s="199"/>
    </row>
    <row r="89" spans="1:15" x14ac:dyDescent="0.45">
      <c r="A89" s="104" t="s">
        <v>289</v>
      </c>
      <c r="B89" s="104"/>
      <c r="C89" s="161">
        <v>988.3</v>
      </c>
      <c r="D89" s="161">
        <v>994.5</v>
      </c>
      <c r="E89" s="161">
        <v>6.3</v>
      </c>
      <c r="F89" s="161">
        <v>5</v>
      </c>
      <c r="G89" s="161">
        <v>0.99</v>
      </c>
    </row>
    <row r="90" spans="1:15" x14ac:dyDescent="0.45">
      <c r="A90" s="106" t="s">
        <v>67</v>
      </c>
      <c r="B90" s="106"/>
      <c r="C90" s="162">
        <v>867</v>
      </c>
      <c r="D90" s="162">
        <v>870</v>
      </c>
      <c r="E90" s="162">
        <v>3</v>
      </c>
      <c r="F90" s="162">
        <v>2.2000000000000002</v>
      </c>
      <c r="G90" s="162">
        <v>1.17</v>
      </c>
    </row>
    <row r="91" spans="1:15" x14ac:dyDescent="0.45">
      <c r="A91" s="102" t="s">
        <v>67</v>
      </c>
      <c r="B91" s="102" t="s">
        <v>309</v>
      </c>
      <c r="C91" s="160">
        <v>892.5</v>
      </c>
      <c r="D91" s="160">
        <v>897</v>
      </c>
      <c r="E91" s="160">
        <v>4.5</v>
      </c>
      <c r="F91" s="160">
        <v>3.9</v>
      </c>
      <c r="G91" s="160">
        <v>0.51</v>
      </c>
      <c r="O91" s="100"/>
    </row>
    <row r="92" spans="1:15" x14ac:dyDescent="0.45">
      <c r="A92" s="104" t="s">
        <v>68</v>
      </c>
      <c r="B92" s="104"/>
      <c r="C92" s="161">
        <v>578.79999999999995</v>
      </c>
      <c r="D92" s="161">
        <v>582</v>
      </c>
      <c r="E92" s="161">
        <v>3.2</v>
      </c>
      <c r="F92" s="161">
        <v>2.2000000000000002</v>
      </c>
      <c r="G92" s="161">
        <v>4.04</v>
      </c>
      <c r="O92" s="100"/>
    </row>
    <row r="93" spans="1:15" x14ac:dyDescent="0.45">
      <c r="A93" s="106" t="s">
        <v>69</v>
      </c>
      <c r="B93" s="106"/>
      <c r="C93" s="162">
        <v>664</v>
      </c>
      <c r="D93" s="162">
        <v>667</v>
      </c>
      <c r="E93" s="162">
        <v>3</v>
      </c>
      <c r="F93" s="162">
        <v>2.2000000000000002</v>
      </c>
      <c r="G93" s="162">
        <v>0.74</v>
      </c>
      <c r="O93" s="100"/>
    </row>
    <row r="94" spans="1:15" x14ac:dyDescent="0.45">
      <c r="A94" s="102" t="s">
        <v>69</v>
      </c>
      <c r="B94" s="102" t="s">
        <v>309</v>
      </c>
      <c r="C94" s="160">
        <v>912</v>
      </c>
      <c r="D94" s="160">
        <v>922.5</v>
      </c>
      <c r="E94" s="160">
        <v>10.6</v>
      </c>
      <c r="F94" s="160">
        <v>8</v>
      </c>
      <c r="G94" s="160">
        <v>0.67</v>
      </c>
      <c r="O94" s="100"/>
    </row>
    <row r="95" spans="1:15" x14ac:dyDescent="0.45">
      <c r="A95" s="104" t="s">
        <v>290</v>
      </c>
      <c r="B95" s="104"/>
      <c r="C95" s="161">
        <v>517</v>
      </c>
      <c r="D95" s="161">
        <v>520.5</v>
      </c>
      <c r="E95" s="161">
        <v>3.5</v>
      </c>
      <c r="F95" s="161">
        <v>2.7</v>
      </c>
      <c r="G95" s="161">
        <v>2.72</v>
      </c>
      <c r="O95" s="100"/>
    </row>
    <row r="96" spans="1:15" x14ac:dyDescent="0.45">
      <c r="A96" s="100" t="s">
        <v>291</v>
      </c>
      <c r="B96" s="100"/>
      <c r="C96" s="159">
        <v>729</v>
      </c>
      <c r="D96" s="159">
        <v>738</v>
      </c>
      <c r="E96" s="159">
        <v>9</v>
      </c>
      <c r="F96" s="159">
        <v>7.2</v>
      </c>
      <c r="G96" s="159">
        <v>0.8</v>
      </c>
      <c r="O96" s="100"/>
    </row>
    <row r="97" spans="1:15" x14ac:dyDescent="0.45">
      <c r="A97" s="102" t="s">
        <v>291</v>
      </c>
      <c r="B97" s="102" t="s">
        <v>309</v>
      </c>
      <c r="C97" s="160">
        <v>763.8</v>
      </c>
      <c r="D97" s="160">
        <v>768</v>
      </c>
      <c r="E97" s="160">
        <v>4.3</v>
      </c>
      <c r="F97" s="160">
        <v>3.4</v>
      </c>
      <c r="G97" s="160">
        <v>0.57999999999999996</v>
      </c>
      <c r="O97" s="100"/>
    </row>
    <row r="98" spans="1:15" x14ac:dyDescent="0.45">
      <c r="A98" s="100" t="s">
        <v>70</v>
      </c>
      <c r="B98" s="100"/>
      <c r="C98" s="159">
        <v>510</v>
      </c>
      <c r="D98" s="159">
        <v>517.70000000000005</v>
      </c>
      <c r="E98" s="159">
        <v>7.7</v>
      </c>
      <c r="F98" s="159">
        <v>6.6</v>
      </c>
      <c r="G98" s="159">
        <v>2.8</v>
      </c>
      <c r="O98" s="100"/>
    </row>
    <row r="99" spans="1:15" x14ac:dyDescent="0.45">
      <c r="A99" s="102" t="s">
        <v>70</v>
      </c>
      <c r="B99" s="102" t="s">
        <v>310</v>
      </c>
      <c r="C99" s="160">
        <v>511.6</v>
      </c>
      <c r="D99" s="160">
        <v>515</v>
      </c>
      <c r="E99" s="160">
        <v>3.4</v>
      </c>
      <c r="F99" s="160">
        <v>3</v>
      </c>
      <c r="G99" s="160">
        <v>5.2</v>
      </c>
      <c r="O99" s="100"/>
    </row>
    <row r="100" spans="1:15" x14ac:dyDescent="0.45">
      <c r="A100" s="106" t="s">
        <v>71</v>
      </c>
      <c r="B100" s="106"/>
      <c r="C100" s="162">
        <v>599.5</v>
      </c>
      <c r="D100" s="162">
        <v>606.70000000000005</v>
      </c>
      <c r="E100" s="162">
        <v>7.1</v>
      </c>
      <c r="F100" s="162">
        <v>6.4</v>
      </c>
      <c r="G100" s="162">
        <v>1.41</v>
      </c>
      <c r="O100" s="101"/>
    </row>
    <row r="101" spans="1:15" x14ac:dyDescent="0.45">
      <c r="A101" s="102" t="s">
        <v>71</v>
      </c>
      <c r="B101" s="102" t="s">
        <v>309</v>
      </c>
      <c r="C101" s="160">
        <v>672.8</v>
      </c>
      <c r="D101" s="160">
        <v>675.8</v>
      </c>
      <c r="E101" s="160">
        <v>3</v>
      </c>
      <c r="F101" s="160">
        <v>2.2999999999999998</v>
      </c>
      <c r="G101" s="160">
        <v>1.0900000000000001</v>
      </c>
      <c r="O101" s="101"/>
    </row>
    <row r="102" spans="1:15" x14ac:dyDescent="0.45">
      <c r="A102" s="106" t="s">
        <v>72</v>
      </c>
      <c r="B102" s="106"/>
      <c r="C102" s="162">
        <v>798.5</v>
      </c>
      <c r="D102" s="162">
        <v>803</v>
      </c>
      <c r="E102" s="162">
        <v>4.5</v>
      </c>
      <c r="F102" s="162">
        <v>3.7</v>
      </c>
      <c r="G102" s="162">
        <v>1.29</v>
      </c>
    </row>
    <row r="103" spans="1:15" x14ac:dyDescent="0.45">
      <c r="A103" s="102" t="s">
        <v>72</v>
      </c>
      <c r="B103" s="102" t="s">
        <v>309</v>
      </c>
      <c r="C103" s="160">
        <v>884.7</v>
      </c>
      <c r="D103" s="160">
        <v>890.7</v>
      </c>
      <c r="E103" s="160">
        <v>6.1</v>
      </c>
      <c r="F103" s="160">
        <v>4.8</v>
      </c>
      <c r="G103" s="160">
        <v>0.84</v>
      </c>
    </row>
    <row r="104" spans="1:15" x14ac:dyDescent="0.45">
      <c r="A104" s="100" t="s">
        <v>73</v>
      </c>
      <c r="B104" s="199" t="s">
        <v>312</v>
      </c>
      <c r="C104" s="199"/>
      <c r="D104" s="199"/>
      <c r="E104" s="199"/>
      <c r="F104" s="199"/>
      <c r="G104" s="199"/>
    </row>
    <row r="105" spans="1:15" x14ac:dyDescent="0.45">
      <c r="A105" s="106" t="s">
        <v>292</v>
      </c>
      <c r="B105" s="106"/>
      <c r="C105" s="164">
        <v>1288</v>
      </c>
      <c r="D105" s="164">
        <v>1291</v>
      </c>
      <c r="E105" s="164">
        <v>3</v>
      </c>
      <c r="F105" s="164">
        <v>2.1</v>
      </c>
      <c r="G105" s="164">
        <v>0.51</v>
      </c>
      <c r="K105" s="100"/>
    </row>
    <row r="106" spans="1:15" x14ac:dyDescent="0.45">
      <c r="A106" s="100" t="s">
        <v>292</v>
      </c>
      <c r="B106" s="100" t="s">
        <v>309</v>
      </c>
      <c r="C106" s="163">
        <v>1368.8</v>
      </c>
      <c r="D106" s="163">
        <v>1396.2</v>
      </c>
      <c r="E106" s="163">
        <v>27.4</v>
      </c>
      <c r="F106" s="163">
        <v>20.8</v>
      </c>
      <c r="G106" s="163">
        <v>0.84</v>
      </c>
    </row>
    <row r="107" spans="1:15" x14ac:dyDescent="0.45">
      <c r="A107" s="100" t="s">
        <v>292</v>
      </c>
      <c r="B107" s="100" t="s">
        <v>309</v>
      </c>
      <c r="C107" s="163">
        <v>1524.3</v>
      </c>
      <c r="D107" s="163">
        <v>1534.5</v>
      </c>
      <c r="E107" s="163">
        <v>10.199999999999999</v>
      </c>
      <c r="F107" s="163">
        <v>8.3000000000000007</v>
      </c>
      <c r="G107" s="163">
        <v>0.68</v>
      </c>
    </row>
    <row r="108" spans="1:15" x14ac:dyDescent="0.45">
      <c r="A108" s="100" t="s">
        <v>292</v>
      </c>
      <c r="B108" s="100" t="s">
        <v>309</v>
      </c>
      <c r="C108" s="163">
        <v>1631.3</v>
      </c>
      <c r="D108" s="163">
        <v>1635.8</v>
      </c>
      <c r="E108" s="163">
        <v>4.5</v>
      </c>
      <c r="F108" s="163">
        <v>3.3</v>
      </c>
      <c r="G108" s="163">
        <v>0.43</v>
      </c>
    </row>
    <row r="109" spans="1:15" x14ac:dyDescent="0.45">
      <c r="A109" s="100" t="s">
        <v>292</v>
      </c>
      <c r="B109" s="100" t="s">
        <v>309</v>
      </c>
      <c r="C109" s="163">
        <v>1659.3</v>
      </c>
      <c r="D109" s="163">
        <v>1662.3</v>
      </c>
      <c r="E109" s="163">
        <v>3</v>
      </c>
      <c r="F109" s="163">
        <v>2.7</v>
      </c>
      <c r="G109" s="163">
        <v>2.91</v>
      </c>
    </row>
    <row r="110" spans="1:15" x14ac:dyDescent="0.45">
      <c r="A110" s="106" t="s">
        <v>75</v>
      </c>
      <c r="B110" s="106"/>
      <c r="C110" s="164">
        <v>1235.5999999999999</v>
      </c>
      <c r="D110" s="164">
        <v>1254.0999999999999</v>
      </c>
      <c r="E110" s="164">
        <v>18.5</v>
      </c>
      <c r="F110" s="164">
        <v>16.7</v>
      </c>
      <c r="G110" s="164">
        <v>0.47</v>
      </c>
    </row>
    <row r="111" spans="1:15" x14ac:dyDescent="0.45">
      <c r="A111" s="102" t="s">
        <v>75</v>
      </c>
      <c r="B111" s="102" t="s">
        <v>309</v>
      </c>
      <c r="C111" s="165">
        <v>1386</v>
      </c>
      <c r="D111" s="165">
        <v>1389.2</v>
      </c>
      <c r="E111" s="165">
        <v>3.2</v>
      </c>
      <c r="F111" s="165">
        <v>2.8</v>
      </c>
      <c r="G111" s="165">
        <v>0.65</v>
      </c>
    </row>
    <row r="112" spans="1:15" x14ac:dyDescent="0.45">
      <c r="A112" s="106" t="s">
        <v>76</v>
      </c>
      <c r="B112" s="106"/>
      <c r="C112" s="164">
        <v>1317</v>
      </c>
      <c r="D112" s="164">
        <v>1320</v>
      </c>
      <c r="E112" s="164">
        <v>3</v>
      </c>
      <c r="F112" s="164">
        <v>2.6</v>
      </c>
      <c r="G112" s="164">
        <v>0.64</v>
      </c>
    </row>
    <row r="113" spans="1:7" x14ac:dyDescent="0.45">
      <c r="A113" s="100" t="s">
        <v>76</v>
      </c>
      <c r="B113" s="100" t="s">
        <v>309</v>
      </c>
      <c r="C113" s="163">
        <v>1368</v>
      </c>
      <c r="D113" s="163">
        <v>1399.5</v>
      </c>
      <c r="E113" s="163">
        <v>31.5</v>
      </c>
      <c r="F113" s="163">
        <v>24.6</v>
      </c>
      <c r="G113" s="163">
        <v>0.67</v>
      </c>
    </row>
    <row r="114" spans="1:7" x14ac:dyDescent="0.45">
      <c r="A114" s="102" t="s">
        <v>76</v>
      </c>
      <c r="B114" s="102" t="s">
        <v>309</v>
      </c>
      <c r="C114" s="165">
        <v>1413</v>
      </c>
      <c r="D114" s="165">
        <v>1427.4</v>
      </c>
      <c r="E114" s="165">
        <v>14.3</v>
      </c>
      <c r="F114" s="165">
        <v>10.199999999999999</v>
      </c>
      <c r="G114" s="165">
        <v>0.56999999999999995</v>
      </c>
    </row>
    <row r="115" spans="1:7" x14ac:dyDescent="0.45">
      <c r="A115" s="104" t="s">
        <v>77</v>
      </c>
      <c r="B115" s="104"/>
      <c r="C115" s="166">
        <v>842.9</v>
      </c>
      <c r="D115" s="166">
        <v>849.1</v>
      </c>
      <c r="E115" s="166">
        <v>6.2</v>
      </c>
      <c r="F115" s="166">
        <v>4.5</v>
      </c>
      <c r="G115" s="166">
        <v>0.45</v>
      </c>
    </row>
    <row r="116" spans="1:7" x14ac:dyDescent="0.45">
      <c r="A116" s="106" t="s">
        <v>89</v>
      </c>
      <c r="B116" s="106"/>
      <c r="C116" s="164">
        <v>842.9</v>
      </c>
      <c r="D116" s="164">
        <v>846.3</v>
      </c>
      <c r="E116" s="164">
        <v>3.4</v>
      </c>
      <c r="F116" s="164">
        <v>2.9</v>
      </c>
      <c r="G116" s="164">
        <v>1.38</v>
      </c>
    </row>
    <row r="117" spans="1:7" x14ac:dyDescent="0.45">
      <c r="A117" s="100" t="s">
        <v>89</v>
      </c>
      <c r="B117" s="100" t="s">
        <v>309</v>
      </c>
      <c r="C117" s="163">
        <v>906</v>
      </c>
      <c r="D117" s="163">
        <v>922.7</v>
      </c>
      <c r="E117" s="163">
        <v>16.7</v>
      </c>
      <c r="F117" s="163">
        <v>14</v>
      </c>
      <c r="G117" s="163">
        <v>0.92</v>
      </c>
    </row>
    <row r="118" spans="1:7" x14ac:dyDescent="0.45">
      <c r="A118" s="102" t="s">
        <v>89</v>
      </c>
      <c r="B118" s="102" t="s">
        <v>309</v>
      </c>
      <c r="C118" s="165">
        <v>941.6</v>
      </c>
      <c r="D118" s="165">
        <v>947.2</v>
      </c>
      <c r="E118" s="165">
        <v>5.6</v>
      </c>
      <c r="F118" s="165">
        <v>5</v>
      </c>
      <c r="G118" s="165">
        <v>1.1200000000000001</v>
      </c>
    </row>
    <row r="119" spans="1:7" x14ac:dyDescent="0.45">
      <c r="A119" s="106" t="s">
        <v>90</v>
      </c>
      <c r="B119" s="106"/>
      <c r="C119" s="164">
        <v>689.6</v>
      </c>
      <c r="D119" s="164">
        <v>699</v>
      </c>
      <c r="E119" s="164">
        <v>9.5</v>
      </c>
      <c r="F119" s="164">
        <v>8.1999999999999993</v>
      </c>
      <c r="G119" s="164">
        <v>0.45</v>
      </c>
    </row>
    <row r="120" spans="1:7" x14ac:dyDescent="0.45">
      <c r="A120" s="100" t="s">
        <v>90</v>
      </c>
      <c r="B120" s="100" t="s">
        <v>309</v>
      </c>
      <c r="C120" s="163">
        <v>777</v>
      </c>
      <c r="D120" s="163">
        <v>791.2</v>
      </c>
      <c r="E120" s="163">
        <v>14.2</v>
      </c>
      <c r="F120" s="163">
        <v>10.1</v>
      </c>
      <c r="G120" s="163">
        <v>0.48</v>
      </c>
    </row>
    <row r="121" spans="1:7" x14ac:dyDescent="0.45">
      <c r="A121" s="102" t="s">
        <v>90</v>
      </c>
      <c r="B121" s="102" t="s">
        <v>309</v>
      </c>
      <c r="C121" s="165">
        <v>804</v>
      </c>
      <c r="D121" s="165">
        <v>821.3</v>
      </c>
      <c r="E121" s="165">
        <v>17.3</v>
      </c>
      <c r="F121" s="165">
        <v>13.3</v>
      </c>
      <c r="G121" s="165">
        <v>0.46</v>
      </c>
    </row>
    <row r="122" spans="1:7" x14ac:dyDescent="0.45">
      <c r="A122" s="104" t="s">
        <v>92</v>
      </c>
      <c r="B122" s="199" t="s">
        <v>312</v>
      </c>
      <c r="C122" s="199"/>
      <c r="D122" s="199"/>
      <c r="E122" s="199"/>
      <c r="F122" s="199"/>
      <c r="G122" s="199"/>
    </row>
    <row r="123" spans="1:7" x14ac:dyDescent="0.45">
      <c r="A123" s="100" t="s">
        <v>93</v>
      </c>
      <c r="B123" s="100"/>
      <c r="C123" s="159">
        <v>648.79999999999995</v>
      </c>
      <c r="D123" s="159">
        <v>651.79999999999995</v>
      </c>
      <c r="E123" s="159">
        <v>3</v>
      </c>
      <c r="F123" s="159">
        <v>2.2000000000000002</v>
      </c>
      <c r="G123" s="159">
        <v>2</v>
      </c>
    </row>
    <row r="124" spans="1:7" x14ac:dyDescent="0.45">
      <c r="A124" s="102" t="s">
        <v>93</v>
      </c>
      <c r="B124" s="102" t="s">
        <v>309</v>
      </c>
      <c r="C124" s="160">
        <v>939.8</v>
      </c>
      <c r="D124" s="160">
        <v>943.2</v>
      </c>
      <c r="E124" s="160">
        <v>3.4</v>
      </c>
      <c r="F124" s="160">
        <v>3.1</v>
      </c>
      <c r="G124" s="160">
        <v>0.44</v>
      </c>
    </row>
    <row r="125" spans="1:7" x14ac:dyDescent="0.45">
      <c r="A125" s="104" t="s">
        <v>103</v>
      </c>
      <c r="B125" s="199" t="s">
        <v>312</v>
      </c>
      <c r="C125" s="199"/>
      <c r="D125" s="199"/>
      <c r="E125" s="199"/>
      <c r="F125" s="199"/>
      <c r="G125" s="199"/>
    </row>
    <row r="126" spans="1:7" x14ac:dyDescent="0.45">
      <c r="A126" s="100" t="s">
        <v>104</v>
      </c>
      <c r="B126" s="100"/>
      <c r="C126" s="159">
        <v>942</v>
      </c>
      <c r="D126" s="159">
        <v>953.5</v>
      </c>
      <c r="E126" s="159">
        <v>11.5</v>
      </c>
      <c r="F126" s="159">
        <v>9</v>
      </c>
      <c r="G126" s="159">
        <v>3.77</v>
      </c>
    </row>
    <row r="127" spans="1:7" x14ac:dyDescent="0.45">
      <c r="A127" s="100" t="s">
        <v>104</v>
      </c>
      <c r="B127" s="100" t="s">
        <v>310</v>
      </c>
      <c r="C127" s="159">
        <v>942</v>
      </c>
      <c r="D127" s="159">
        <v>944</v>
      </c>
      <c r="E127" s="159">
        <v>2</v>
      </c>
      <c r="F127" s="159">
        <v>1.6</v>
      </c>
      <c r="G127" s="159">
        <v>6.54</v>
      </c>
    </row>
    <row r="128" spans="1:7" x14ac:dyDescent="0.45">
      <c r="A128" s="100" t="s">
        <v>104</v>
      </c>
      <c r="B128" s="100" t="s">
        <v>311</v>
      </c>
      <c r="C128" s="159">
        <v>952</v>
      </c>
      <c r="D128" s="159">
        <v>952.8</v>
      </c>
      <c r="E128" s="159">
        <v>0.8</v>
      </c>
      <c r="F128" s="159">
        <v>0.6</v>
      </c>
      <c r="G128" s="159">
        <v>35.6</v>
      </c>
    </row>
    <row r="129" spans="1:7" x14ac:dyDescent="0.45">
      <c r="A129" s="100" t="s">
        <v>104</v>
      </c>
      <c r="B129" s="100" t="s">
        <v>309</v>
      </c>
      <c r="C129" s="159">
        <v>964</v>
      </c>
      <c r="D129" s="159">
        <v>972</v>
      </c>
      <c r="E129" s="159">
        <v>8</v>
      </c>
      <c r="F129" s="159">
        <v>7</v>
      </c>
      <c r="G129" s="159">
        <v>24.38</v>
      </c>
    </row>
    <row r="130" spans="1:7" x14ac:dyDescent="0.45">
      <c r="A130" s="100" t="s">
        <v>104</v>
      </c>
      <c r="B130" s="100" t="s">
        <v>309</v>
      </c>
      <c r="C130" s="159">
        <v>997.4</v>
      </c>
      <c r="D130" s="159">
        <v>1013</v>
      </c>
      <c r="E130" s="159">
        <v>15.7</v>
      </c>
      <c r="F130" s="159">
        <v>11.4</v>
      </c>
      <c r="G130" s="159">
        <v>1.76</v>
      </c>
    </row>
    <row r="131" spans="1:7" x14ac:dyDescent="0.45">
      <c r="A131" s="102" t="s">
        <v>104</v>
      </c>
      <c r="B131" s="102" t="s">
        <v>309</v>
      </c>
      <c r="C131" s="160">
        <v>1083.5999999999999</v>
      </c>
      <c r="D131" s="160">
        <v>1088.7</v>
      </c>
      <c r="E131" s="160">
        <v>5.0999999999999996</v>
      </c>
      <c r="F131" s="160">
        <v>3.9</v>
      </c>
      <c r="G131" s="160">
        <v>1.23</v>
      </c>
    </row>
    <row r="132" spans="1:7" x14ac:dyDescent="0.45">
      <c r="A132" s="100" t="s">
        <v>121</v>
      </c>
      <c r="B132" s="100"/>
      <c r="C132" s="159">
        <v>817</v>
      </c>
      <c r="D132" s="159">
        <v>820</v>
      </c>
      <c r="E132" s="159">
        <v>3</v>
      </c>
      <c r="F132" s="159">
        <v>2.1</v>
      </c>
      <c r="G132" s="159">
        <v>1.4</v>
      </c>
    </row>
    <row r="133" spans="1:7" x14ac:dyDescent="0.45">
      <c r="A133" s="102" t="s">
        <v>121</v>
      </c>
      <c r="B133" s="102" t="s">
        <v>309</v>
      </c>
      <c r="C133" s="160">
        <v>840</v>
      </c>
      <c r="D133" s="160">
        <v>843</v>
      </c>
      <c r="E133" s="160">
        <v>3</v>
      </c>
      <c r="F133" s="160">
        <v>2.6</v>
      </c>
      <c r="G133" s="160">
        <v>0.39</v>
      </c>
    </row>
    <row r="134" spans="1:7" x14ac:dyDescent="0.45">
      <c r="A134" s="100" t="s">
        <v>293</v>
      </c>
      <c r="B134" s="100"/>
      <c r="C134" s="159">
        <v>663.6</v>
      </c>
      <c r="D134" s="159">
        <v>673.6</v>
      </c>
      <c r="E134" s="159">
        <v>10.1</v>
      </c>
      <c r="F134" s="159">
        <v>7.7</v>
      </c>
      <c r="G134" s="159">
        <v>5.57</v>
      </c>
    </row>
    <row r="135" spans="1:7" x14ac:dyDescent="0.45">
      <c r="A135" s="102" t="s">
        <v>293</v>
      </c>
      <c r="B135" s="102" t="s">
        <v>310</v>
      </c>
      <c r="C135" s="160">
        <v>664.5</v>
      </c>
      <c r="D135" s="160">
        <v>673.6</v>
      </c>
      <c r="E135" s="160">
        <v>9.1</v>
      </c>
      <c r="F135" s="160">
        <v>7</v>
      </c>
      <c r="G135" s="160">
        <v>6.05</v>
      </c>
    </row>
    <row r="136" spans="1:7" x14ac:dyDescent="0.45">
      <c r="A136" s="104" t="s">
        <v>295</v>
      </c>
      <c r="B136" s="199" t="s">
        <v>312</v>
      </c>
      <c r="C136" s="199"/>
      <c r="D136" s="199"/>
      <c r="E136" s="199"/>
      <c r="F136" s="199"/>
      <c r="G136" s="199"/>
    </row>
    <row r="137" spans="1:7" x14ac:dyDescent="0.45">
      <c r="A137" s="104" t="s">
        <v>296</v>
      </c>
      <c r="B137" s="199" t="s">
        <v>312</v>
      </c>
      <c r="C137" s="199"/>
      <c r="D137" s="199"/>
      <c r="E137" s="199"/>
      <c r="F137" s="199"/>
      <c r="G137" s="199"/>
    </row>
    <row r="138" spans="1:7" x14ac:dyDescent="0.45">
      <c r="A138" s="100" t="s">
        <v>299</v>
      </c>
      <c r="B138" s="100"/>
      <c r="C138" s="159">
        <v>237.1</v>
      </c>
      <c r="D138" s="159">
        <v>240.6</v>
      </c>
      <c r="E138" s="159">
        <v>3.5</v>
      </c>
      <c r="F138" s="159">
        <v>2.7</v>
      </c>
      <c r="G138" s="159">
        <v>0.68</v>
      </c>
    </row>
    <row r="139" spans="1:7" x14ac:dyDescent="0.45">
      <c r="A139" s="102" t="s">
        <v>299</v>
      </c>
      <c r="B139" s="102" t="s">
        <v>309</v>
      </c>
      <c r="C139" s="160">
        <v>829</v>
      </c>
      <c r="D139" s="160">
        <v>834.1</v>
      </c>
      <c r="E139" s="160">
        <v>5.0999999999999996</v>
      </c>
      <c r="F139" s="160">
        <v>4.2</v>
      </c>
      <c r="G139" s="160">
        <v>2.0099999999999998</v>
      </c>
    </row>
    <row r="140" spans="1:7" x14ac:dyDescent="0.45">
      <c r="A140" s="104" t="s">
        <v>251</v>
      </c>
      <c r="B140" s="104"/>
      <c r="C140" s="161">
        <v>873.1</v>
      </c>
      <c r="D140" s="161">
        <v>876.8</v>
      </c>
      <c r="E140" s="161">
        <v>3.7</v>
      </c>
      <c r="F140" s="161">
        <v>2.7</v>
      </c>
      <c r="G140" s="161">
        <v>2.41</v>
      </c>
    </row>
    <row r="141" spans="1:7" x14ac:dyDescent="0.45">
      <c r="A141" s="106" t="s">
        <v>300</v>
      </c>
      <c r="B141" s="106"/>
      <c r="C141" s="162">
        <v>898.1</v>
      </c>
      <c r="D141" s="162">
        <v>904.8</v>
      </c>
      <c r="E141" s="162">
        <v>6.7</v>
      </c>
      <c r="F141" s="162">
        <v>5.4</v>
      </c>
      <c r="G141" s="162">
        <v>3.62</v>
      </c>
    </row>
    <row r="142" spans="1:7" x14ac:dyDescent="0.45">
      <c r="A142" s="100" t="s">
        <v>300</v>
      </c>
      <c r="B142" s="100" t="s">
        <v>310</v>
      </c>
      <c r="C142" s="159">
        <v>899.1</v>
      </c>
      <c r="D142" s="159">
        <v>904.8</v>
      </c>
      <c r="E142" s="159">
        <v>5.7</v>
      </c>
      <c r="F142" s="159">
        <v>4.5999999999999996</v>
      </c>
      <c r="G142" s="159">
        <v>4.1399999999999997</v>
      </c>
    </row>
    <row r="143" spans="1:7" x14ac:dyDescent="0.45">
      <c r="A143" s="100" t="s">
        <v>300</v>
      </c>
      <c r="B143" s="100" t="s">
        <v>309</v>
      </c>
      <c r="C143" s="159">
        <v>1059.9000000000001</v>
      </c>
      <c r="D143" s="159">
        <v>1066.7</v>
      </c>
      <c r="E143" s="159">
        <v>6.8</v>
      </c>
      <c r="F143" s="159">
        <v>5.9</v>
      </c>
      <c r="G143" s="159">
        <v>7.75</v>
      </c>
    </row>
    <row r="144" spans="1:7" x14ac:dyDescent="0.45">
      <c r="A144" s="102" t="s">
        <v>300</v>
      </c>
      <c r="B144" s="102" t="s">
        <v>310</v>
      </c>
      <c r="C144" s="160">
        <v>1060.9000000000001</v>
      </c>
      <c r="D144" s="160">
        <v>1061.5</v>
      </c>
      <c r="E144" s="160">
        <v>0.6</v>
      </c>
      <c r="F144" s="160">
        <v>0.5</v>
      </c>
      <c r="G144" s="160">
        <v>76.400000000000006</v>
      </c>
    </row>
    <row r="145" spans="1:7" x14ac:dyDescent="0.45">
      <c r="A145" s="104" t="s">
        <v>301</v>
      </c>
      <c r="B145" s="104"/>
      <c r="C145" s="161">
        <v>19.7</v>
      </c>
      <c r="D145" s="161">
        <v>52.5</v>
      </c>
      <c r="E145" s="161">
        <v>32.799999999999997</v>
      </c>
      <c r="F145" s="161">
        <v>28.5</v>
      </c>
      <c r="G145" s="161">
        <v>0.81</v>
      </c>
    </row>
    <row r="146" spans="1:7" x14ac:dyDescent="0.45">
      <c r="A146" s="100" t="s">
        <v>257</v>
      </c>
      <c r="B146" s="100"/>
      <c r="C146" s="159">
        <v>918.1</v>
      </c>
      <c r="D146" s="159">
        <v>921.5</v>
      </c>
      <c r="E146" s="159">
        <v>3.4</v>
      </c>
      <c r="F146" s="159">
        <v>2.8</v>
      </c>
      <c r="G146" s="159">
        <v>1.6</v>
      </c>
    </row>
    <row r="147" spans="1:7" x14ac:dyDescent="0.45">
      <c r="A147" s="106" t="s">
        <v>60</v>
      </c>
      <c r="B147" s="106"/>
      <c r="C147" s="162">
        <v>689.45</v>
      </c>
      <c r="D147" s="162">
        <v>709.4</v>
      </c>
      <c r="E147" s="162">
        <v>19.95</v>
      </c>
      <c r="F147" s="162">
        <v>13.97</v>
      </c>
      <c r="G147" s="162">
        <v>1.23</v>
      </c>
    </row>
    <row r="148" spans="1:7" x14ac:dyDescent="0.45">
      <c r="A148" s="100" t="s">
        <v>60</v>
      </c>
      <c r="B148" s="100" t="s">
        <v>309</v>
      </c>
      <c r="C148" s="159">
        <v>715</v>
      </c>
      <c r="D148" s="159">
        <v>722.3</v>
      </c>
      <c r="E148" s="159">
        <v>7.3</v>
      </c>
      <c r="F148" s="159">
        <v>4.96</v>
      </c>
      <c r="G148" s="159">
        <v>0.77</v>
      </c>
    </row>
    <row r="149" spans="1:7" x14ac:dyDescent="0.45">
      <c r="A149" s="100" t="s">
        <v>60</v>
      </c>
      <c r="B149" s="100" t="s">
        <v>309</v>
      </c>
      <c r="C149" s="159">
        <v>753.5</v>
      </c>
      <c r="D149" s="159">
        <v>757.5</v>
      </c>
      <c r="E149" s="159">
        <v>4</v>
      </c>
      <c r="F149" s="159">
        <v>3.68</v>
      </c>
      <c r="G149" s="159">
        <v>0.45</v>
      </c>
    </row>
    <row r="150" spans="1:7" x14ac:dyDescent="0.45">
      <c r="A150" s="100" t="s">
        <v>60</v>
      </c>
      <c r="B150" s="100" t="s">
        <v>309</v>
      </c>
      <c r="C150" s="159">
        <v>1360</v>
      </c>
      <c r="D150" s="159">
        <v>1363.1</v>
      </c>
      <c r="E150" s="159">
        <v>3.1</v>
      </c>
      <c r="F150" s="159">
        <v>2.36</v>
      </c>
      <c r="G150" s="159">
        <v>1.1000000000000001</v>
      </c>
    </row>
    <row r="151" spans="1:7" x14ac:dyDescent="0.45">
      <c r="A151" s="102" t="s">
        <v>60</v>
      </c>
      <c r="B151" s="102" t="s">
        <v>309</v>
      </c>
      <c r="C151" s="160">
        <v>1404.45</v>
      </c>
      <c r="D151" s="160">
        <v>1407.45</v>
      </c>
      <c r="E151" s="160">
        <v>3</v>
      </c>
      <c r="F151" s="160">
        <v>2.52</v>
      </c>
      <c r="G151" s="160">
        <v>0.97</v>
      </c>
    </row>
    <row r="152" spans="1:7" x14ac:dyDescent="0.45">
      <c r="A152" s="100" t="s">
        <v>74</v>
      </c>
      <c r="B152" s="100"/>
      <c r="C152" s="159">
        <v>701</v>
      </c>
      <c r="D152" s="159">
        <v>713.6</v>
      </c>
      <c r="E152" s="159">
        <v>12.6</v>
      </c>
      <c r="F152" s="159">
        <v>10.33</v>
      </c>
      <c r="G152" s="159">
        <v>0.73</v>
      </c>
    </row>
    <row r="153" spans="1:7" x14ac:dyDescent="0.45">
      <c r="A153" s="100" t="s">
        <v>74</v>
      </c>
      <c r="B153" s="100" t="s">
        <v>309</v>
      </c>
      <c r="C153" s="159">
        <v>721.3</v>
      </c>
      <c r="D153" s="159">
        <v>740.5</v>
      </c>
      <c r="E153" s="159">
        <v>19.2</v>
      </c>
      <c r="F153" s="159">
        <v>12.67</v>
      </c>
      <c r="G153" s="159">
        <v>1.76</v>
      </c>
    </row>
    <row r="154" spans="1:7" x14ac:dyDescent="0.45">
      <c r="A154" s="100" t="s">
        <v>74</v>
      </c>
      <c r="B154" s="100" t="s">
        <v>310</v>
      </c>
      <c r="C154" s="159">
        <v>734.8</v>
      </c>
      <c r="D154" s="159">
        <v>739.15</v>
      </c>
      <c r="E154" s="159">
        <v>4.3499999999999996</v>
      </c>
      <c r="F154" s="159">
        <v>3.35</v>
      </c>
      <c r="G154" s="159">
        <v>4.18</v>
      </c>
    </row>
    <row r="155" spans="1:7" x14ac:dyDescent="0.45">
      <c r="A155" s="102" t="s">
        <v>74</v>
      </c>
      <c r="B155" s="102" t="s">
        <v>309</v>
      </c>
      <c r="C155" s="160">
        <v>773.2</v>
      </c>
      <c r="D155" s="160">
        <v>777</v>
      </c>
      <c r="E155" s="160">
        <v>3.8</v>
      </c>
      <c r="F155" s="160">
        <v>3.08</v>
      </c>
      <c r="G155" s="160">
        <v>0.41</v>
      </c>
    </row>
    <row r="156" spans="1:7" x14ac:dyDescent="0.45">
      <c r="A156" s="104" t="s">
        <v>78</v>
      </c>
      <c r="B156" s="199" t="s">
        <v>313</v>
      </c>
      <c r="C156" s="199"/>
      <c r="D156" s="199"/>
      <c r="E156" s="199"/>
      <c r="F156" s="199"/>
      <c r="G156" s="199"/>
    </row>
    <row r="157" spans="1:7" x14ac:dyDescent="0.45">
      <c r="A157" s="100" t="s">
        <v>79</v>
      </c>
      <c r="B157" s="100"/>
      <c r="C157" s="159">
        <v>852</v>
      </c>
      <c r="D157" s="159">
        <v>858.3</v>
      </c>
      <c r="E157" s="159">
        <v>6.3</v>
      </c>
      <c r="F157" s="159">
        <v>5.17</v>
      </c>
      <c r="G157" s="159">
        <v>0.47</v>
      </c>
    </row>
    <row r="158" spans="1:7" x14ac:dyDescent="0.45">
      <c r="A158" s="102" t="s">
        <v>79</v>
      </c>
      <c r="B158" s="102" t="s">
        <v>309</v>
      </c>
      <c r="C158" s="160">
        <v>917.1</v>
      </c>
      <c r="D158" s="160">
        <v>926.25</v>
      </c>
      <c r="E158" s="160">
        <v>9.15</v>
      </c>
      <c r="F158" s="160">
        <v>7.05</v>
      </c>
      <c r="G158" s="160">
        <v>0.96</v>
      </c>
    </row>
    <row r="159" spans="1:7" x14ac:dyDescent="0.45">
      <c r="A159" s="104" t="s">
        <v>80</v>
      </c>
      <c r="B159" s="104"/>
      <c r="C159" s="161">
        <v>783.65</v>
      </c>
      <c r="D159" s="161">
        <v>796.5</v>
      </c>
      <c r="E159" s="161">
        <v>12.85</v>
      </c>
      <c r="F159" s="161">
        <v>11.18</v>
      </c>
      <c r="G159" s="161">
        <v>0.56000000000000005</v>
      </c>
    </row>
    <row r="160" spans="1:7" x14ac:dyDescent="0.45">
      <c r="A160" s="100" t="s">
        <v>81</v>
      </c>
      <c r="B160" s="100"/>
      <c r="C160" s="159">
        <v>824.5</v>
      </c>
      <c r="D160" s="159">
        <v>825</v>
      </c>
      <c r="E160" s="159">
        <v>0.5</v>
      </c>
      <c r="F160" s="159">
        <v>0.4</v>
      </c>
      <c r="G160" s="159">
        <v>81.7</v>
      </c>
    </row>
    <row r="161" spans="1:7" x14ac:dyDescent="0.45">
      <c r="A161" s="100" t="s">
        <v>81</v>
      </c>
      <c r="B161" s="100" t="s">
        <v>309</v>
      </c>
      <c r="C161" s="159">
        <v>879</v>
      </c>
      <c r="D161" s="159">
        <v>882</v>
      </c>
      <c r="E161" s="159">
        <v>3</v>
      </c>
      <c r="F161" s="159">
        <v>2.58</v>
      </c>
      <c r="G161" s="159">
        <v>1.56</v>
      </c>
    </row>
    <row r="162" spans="1:7" x14ac:dyDescent="0.45">
      <c r="A162" s="100" t="s">
        <v>81</v>
      </c>
      <c r="B162" s="100" t="s">
        <v>309</v>
      </c>
      <c r="C162" s="159">
        <v>883.5</v>
      </c>
      <c r="D162" s="159">
        <v>886.6</v>
      </c>
      <c r="E162" s="159">
        <v>3.1</v>
      </c>
      <c r="F162" s="159">
        <v>2.11</v>
      </c>
      <c r="G162" s="159">
        <v>0.36</v>
      </c>
    </row>
    <row r="163" spans="1:7" x14ac:dyDescent="0.45">
      <c r="A163" s="102" t="s">
        <v>81</v>
      </c>
      <c r="B163" s="102" t="s">
        <v>309</v>
      </c>
      <c r="C163" s="160">
        <v>888</v>
      </c>
      <c r="D163" s="160">
        <v>891.4</v>
      </c>
      <c r="E163" s="160">
        <v>3.4</v>
      </c>
      <c r="F163" s="160">
        <v>2.72</v>
      </c>
      <c r="G163" s="160">
        <v>0.67</v>
      </c>
    </row>
    <row r="164" spans="1:7" x14ac:dyDescent="0.45">
      <c r="A164" s="100" t="s">
        <v>94</v>
      </c>
      <c r="B164" s="100"/>
      <c r="C164" s="159">
        <v>850.5</v>
      </c>
      <c r="D164" s="159">
        <v>864.9</v>
      </c>
      <c r="E164" s="159">
        <v>14.4</v>
      </c>
      <c r="F164" s="159">
        <v>11.23</v>
      </c>
      <c r="G164" s="159">
        <v>0.45</v>
      </c>
    </row>
    <row r="165" spans="1:7" x14ac:dyDescent="0.45">
      <c r="A165" s="100" t="s">
        <v>94</v>
      </c>
      <c r="B165" s="100" t="s">
        <v>309</v>
      </c>
      <c r="C165" s="159">
        <v>884.05</v>
      </c>
      <c r="D165" s="159">
        <v>892</v>
      </c>
      <c r="E165" s="159">
        <v>7.95</v>
      </c>
      <c r="F165" s="159">
        <v>5.72</v>
      </c>
      <c r="G165" s="159">
        <v>0.87</v>
      </c>
    </row>
    <row r="166" spans="1:7" x14ac:dyDescent="0.45">
      <c r="A166" s="102" t="s">
        <v>94</v>
      </c>
      <c r="B166" s="102" t="s">
        <v>309</v>
      </c>
      <c r="C166" s="160">
        <v>934.35</v>
      </c>
      <c r="D166" s="160">
        <v>938.1</v>
      </c>
      <c r="E166" s="160">
        <v>3.75</v>
      </c>
      <c r="F166" s="160">
        <v>2.44</v>
      </c>
      <c r="G166" s="160">
        <v>0.96</v>
      </c>
    </row>
    <row r="167" spans="1:7" x14ac:dyDescent="0.45">
      <c r="A167" s="100" t="s">
        <v>95</v>
      </c>
      <c r="B167" s="100"/>
      <c r="C167" s="159">
        <v>971.7</v>
      </c>
      <c r="D167" s="159">
        <v>975</v>
      </c>
      <c r="E167" s="159">
        <v>3.3</v>
      </c>
      <c r="F167" s="159">
        <v>2.74</v>
      </c>
      <c r="G167" s="159">
        <v>0.65</v>
      </c>
    </row>
    <row r="168" spans="1:7" x14ac:dyDescent="0.45">
      <c r="A168" s="102" t="s">
        <v>95</v>
      </c>
      <c r="B168" s="102" t="s">
        <v>309</v>
      </c>
      <c r="C168" s="160">
        <v>1154.3499999999999</v>
      </c>
      <c r="D168" s="160">
        <v>1181.45</v>
      </c>
      <c r="E168" s="160">
        <v>27.1</v>
      </c>
      <c r="F168" s="160">
        <v>20.6</v>
      </c>
      <c r="G168" s="160">
        <v>0.43</v>
      </c>
    </row>
    <row r="169" spans="1:7" x14ac:dyDescent="0.45">
      <c r="A169" s="104" t="s">
        <v>97</v>
      </c>
      <c r="B169" s="104"/>
      <c r="C169" s="161">
        <v>991.05</v>
      </c>
      <c r="D169" s="161">
        <v>1031.9000000000001</v>
      </c>
      <c r="E169" s="161">
        <v>40.85</v>
      </c>
      <c r="F169" s="161">
        <v>33.090000000000003</v>
      </c>
      <c r="G169" s="161">
        <v>1.29</v>
      </c>
    </row>
    <row r="170" spans="1:7" x14ac:dyDescent="0.45">
      <c r="A170" s="100" t="s">
        <v>105</v>
      </c>
      <c r="B170" s="100"/>
      <c r="C170" s="159">
        <v>715</v>
      </c>
      <c r="D170" s="159">
        <v>719</v>
      </c>
      <c r="E170" s="159">
        <v>4</v>
      </c>
      <c r="F170" s="159">
        <v>3.24</v>
      </c>
      <c r="G170" s="159">
        <v>0.74</v>
      </c>
    </row>
    <row r="171" spans="1:7" x14ac:dyDescent="0.45">
      <c r="A171" s="102" t="s">
        <v>105</v>
      </c>
      <c r="B171" s="102" t="s">
        <v>309</v>
      </c>
      <c r="C171" s="160">
        <v>1022.45</v>
      </c>
      <c r="D171" s="160">
        <v>1025.45</v>
      </c>
      <c r="E171" s="160">
        <v>3</v>
      </c>
      <c r="F171" s="160">
        <v>2.52</v>
      </c>
      <c r="G171" s="160">
        <v>0.51</v>
      </c>
    </row>
    <row r="172" spans="1:7" x14ac:dyDescent="0.45">
      <c r="A172" s="100" t="s">
        <v>106</v>
      </c>
      <c r="B172" s="100"/>
      <c r="C172" s="159">
        <v>1048.75</v>
      </c>
      <c r="D172" s="159">
        <v>1056</v>
      </c>
      <c r="E172" s="159">
        <v>7.25</v>
      </c>
      <c r="F172" s="159">
        <v>6.6</v>
      </c>
      <c r="G172" s="159">
        <v>0.53</v>
      </c>
    </row>
    <row r="173" spans="1:7" x14ac:dyDescent="0.45">
      <c r="A173" s="100" t="s">
        <v>106</v>
      </c>
      <c r="B173" s="100" t="s">
        <v>309</v>
      </c>
      <c r="C173" s="159">
        <v>1072</v>
      </c>
      <c r="D173" s="159">
        <v>1078.75</v>
      </c>
      <c r="E173" s="159">
        <v>6.75</v>
      </c>
      <c r="F173" s="159">
        <v>4.66</v>
      </c>
      <c r="G173" s="159">
        <v>0.46</v>
      </c>
    </row>
    <row r="174" spans="1:7" x14ac:dyDescent="0.45">
      <c r="A174" s="100" t="s">
        <v>106</v>
      </c>
      <c r="B174" s="100" t="s">
        <v>309</v>
      </c>
      <c r="C174" s="159">
        <v>1106</v>
      </c>
      <c r="D174" s="159">
        <v>1111.95</v>
      </c>
      <c r="E174" s="159">
        <v>5.95</v>
      </c>
      <c r="F174" s="159">
        <v>4.6399999999999997</v>
      </c>
      <c r="G174" s="159">
        <v>5.71</v>
      </c>
    </row>
    <row r="175" spans="1:7" x14ac:dyDescent="0.45">
      <c r="A175" s="102" t="s">
        <v>106</v>
      </c>
      <c r="B175" s="102" t="s">
        <v>310</v>
      </c>
      <c r="C175" s="160">
        <v>1109.3499999999999</v>
      </c>
      <c r="D175" s="160">
        <v>1110.6500000000001</v>
      </c>
      <c r="E175" s="160">
        <v>1.3</v>
      </c>
      <c r="F175" s="160">
        <v>0.96</v>
      </c>
      <c r="G175" s="160">
        <v>23.87</v>
      </c>
    </row>
    <row r="176" spans="1:7" x14ac:dyDescent="0.45">
      <c r="A176" s="104" t="s">
        <v>107</v>
      </c>
      <c r="B176" s="199" t="s">
        <v>313</v>
      </c>
      <c r="C176" s="199"/>
      <c r="D176" s="199"/>
      <c r="E176" s="199"/>
      <c r="F176" s="199"/>
      <c r="G176" s="199"/>
    </row>
    <row r="177" spans="1:7" x14ac:dyDescent="0.45">
      <c r="A177" s="100" t="s">
        <v>108</v>
      </c>
      <c r="B177" s="100"/>
      <c r="C177" s="163">
        <v>1205.3</v>
      </c>
      <c r="D177" s="163">
        <v>1211.5</v>
      </c>
      <c r="E177" s="163">
        <v>6.2</v>
      </c>
      <c r="F177" s="163">
        <v>4.53</v>
      </c>
      <c r="G177" s="163">
        <v>0.56000000000000005</v>
      </c>
    </row>
    <row r="178" spans="1:7" x14ac:dyDescent="0.45">
      <c r="A178" s="100" t="s">
        <v>108</v>
      </c>
      <c r="B178" s="100" t="s">
        <v>309</v>
      </c>
      <c r="C178" s="163">
        <v>1217</v>
      </c>
      <c r="D178" s="163">
        <v>1220.9000000000001</v>
      </c>
      <c r="E178" s="163">
        <v>3.9</v>
      </c>
      <c r="F178" s="163">
        <v>3.28</v>
      </c>
      <c r="G178" s="163">
        <v>0.42</v>
      </c>
    </row>
    <row r="179" spans="1:7" x14ac:dyDescent="0.45">
      <c r="A179" s="100" t="s">
        <v>108</v>
      </c>
      <c r="B179" s="100" t="s">
        <v>309</v>
      </c>
      <c r="C179" s="163">
        <v>1237</v>
      </c>
      <c r="D179" s="163">
        <v>1254.9000000000001</v>
      </c>
      <c r="E179" s="163">
        <v>17.899999999999999</v>
      </c>
      <c r="F179" s="163">
        <v>15.93</v>
      </c>
      <c r="G179" s="163">
        <v>0.53</v>
      </c>
    </row>
    <row r="180" spans="1:7" x14ac:dyDescent="0.45">
      <c r="A180" s="100" t="s">
        <v>108</v>
      </c>
      <c r="B180" s="100" t="s">
        <v>309</v>
      </c>
      <c r="C180" s="163">
        <v>1256.4000000000001</v>
      </c>
      <c r="D180" s="163">
        <v>1259.4000000000001</v>
      </c>
      <c r="E180" s="163">
        <v>3</v>
      </c>
      <c r="F180" s="163">
        <v>2.31</v>
      </c>
      <c r="G180" s="163">
        <v>0.32</v>
      </c>
    </row>
    <row r="181" spans="1:7" x14ac:dyDescent="0.45">
      <c r="A181" s="100" t="s">
        <v>108</v>
      </c>
      <c r="B181" s="100" t="s">
        <v>309</v>
      </c>
      <c r="C181" s="163">
        <v>1275.25</v>
      </c>
      <c r="D181" s="163">
        <v>1288.8</v>
      </c>
      <c r="E181" s="163">
        <v>13.55</v>
      </c>
      <c r="F181" s="163">
        <v>9.89</v>
      </c>
      <c r="G181" s="163">
        <v>0.99</v>
      </c>
    </row>
    <row r="182" spans="1:7" x14ac:dyDescent="0.45">
      <c r="A182" s="102" t="s">
        <v>108</v>
      </c>
      <c r="B182" s="102" t="s">
        <v>309</v>
      </c>
      <c r="C182" s="165">
        <v>1295.5</v>
      </c>
      <c r="D182" s="165">
        <v>1319.3</v>
      </c>
      <c r="E182" s="165">
        <v>23.8</v>
      </c>
      <c r="F182" s="165">
        <v>16.18</v>
      </c>
      <c r="G182" s="165">
        <v>0.6</v>
      </c>
    </row>
    <row r="183" spans="1:7" x14ac:dyDescent="0.45">
      <c r="A183" s="100" t="s">
        <v>122</v>
      </c>
      <c r="B183" s="100"/>
      <c r="C183" s="163">
        <v>994.5</v>
      </c>
      <c r="D183" s="163">
        <v>1006</v>
      </c>
      <c r="E183" s="163">
        <v>11.5</v>
      </c>
      <c r="F183" s="163">
        <v>9.09</v>
      </c>
      <c r="G183" s="163">
        <v>1.1100000000000001</v>
      </c>
    </row>
    <row r="184" spans="1:7" x14ac:dyDescent="0.45">
      <c r="A184" s="102" t="s">
        <v>122</v>
      </c>
      <c r="B184" s="102" t="s">
        <v>309</v>
      </c>
      <c r="C184" s="165">
        <v>1009</v>
      </c>
      <c r="D184" s="165">
        <v>1012</v>
      </c>
      <c r="E184" s="165">
        <v>3</v>
      </c>
      <c r="F184" s="165">
        <v>2.58</v>
      </c>
      <c r="G184" s="165">
        <v>0.41</v>
      </c>
    </row>
    <row r="185" spans="1:7" x14ac:dyDescent="0.45">
      <c r="A185" s="104" t="s">
        <v>123</v>
      </c>
      <c r="B185" s="199" t="s">
        <v>313</v>
      </c>
      <c r="C185" s="199"/>
      <c r="D185" s="199"/>
      <c r="E185" s="199"/>
      <c r="F185" s="199"/>
      <c r="G185" s="199"/>
    </row>
    <row r="186" spans="1:7" x14ac:dyDescent="0.45">
      <c r="A186" s="100" t="s">
        <v>124</v>
      </c>
      <c r="B186" s="100"/>
      <c r="C186" s="159">
        <v>672</v>
      </c>
      <c r="D186" s="159">
        <v>676.5</v>
      </c>
      <c r="E186" s="159">
        <v>4.5</v>
      </c>
      <c r="F186" s="159">
        <v>3.83</v>
      </c>
      <c r="G186" s="159">
        <v>0.39</v>
      </c>
    </row>
    <row r="187" spans="1:7" x14ac:dyDescent="0.45">
      <c r="A187" s="100" t="s">
        <v>124</v>
      </c>
      <c r="B187" s="100" t="s">
        <v>309</v>
      </c>
      <c r="C187" s="159">
        <v>741</v>
      </c>
      <c r="D187" s="159">
        <v>744</v>
      </c>
      <c r="E187" s="159">
        <v>3</v>
      </c>
      <c r="F187" s="159">
        <v>2.2799999999999998</v>
      </c>
      <c r="G187" s="159">
        <v>1.08</v>
      </c>
    </row>
    <row r="188" spans="1:7" x14ac:dyDescent="0.45">
      <c r="A188" s="100" t="s">
        <v>124</v>
      </c>
      <c r="B188" s="100" t="s">
        <v>309</v>
      </c>
      <c r="C188" s="159">
        <v>882</v>
      </c>
      <c r="D188" s="159">
        <v>894.85</v>
      </c>
      <c r="E188" s="159">
        <v>12.85</v>
      </c>
      <c r="F188" s="159">
        <v>8.35</v>
      </c>
      <c r="G188" s="159">
        <v>0.41</v>
      </c>
    </row>
    <row r="189" spans="1:7" x14ac:dyDescent="0.45">
      <c r="A189" s="100" t="s">
        <v>124</v>
      </c>
      <c r="B189" s="100" t="s">
        <v>309</v>
      </c>
      <c r="C189" s="159">
        <v>1092</v>
      </c>
      <c r="D189" s="159">
        <v>1140</v>
      </c>
      <c r="E189" s="159">
        <v>48</v>
      </c>
      <c r="F189" s="159">
        <v>43.68</v>
      </c>
      <c r="G189" s="159">
        <v>0.42</v>
      </c>
    </row>
    <row r="190" spans="1:7" x14ac:dyDescent="0.45">
      <c r="A190" s="102" t="s">
        <v>124</v>
      </c>
      <c r="B190" s="102" t="s">
        <v>309</v>
      </c>
      <c r="C190" s="160">
        <v>1281</v>
      </c>
      <c r="D190" s="160">
        <v>1286</v>
      </c>
      <c r="E190" s="160">
        <v>5</v>
      </c>
      <c r="F190" s="160">
        <v>3.45</v>
      </c>
      <c r="G190" s="160">
        <v>0.51</v>
      </c>
    </row>
    <row r="191" spans="1:7" x14ac:dyDescent="0.45">
      <c r="A191" s="100" t="s">
        <v>125</v>
      </c>
      <c r="B191" s="100"/>
      <c r="C191" s="159">
        <v>563.1</v>
      </c>
      <c r="D191" s="159">
        <v>567.25</v>
      </c>
      <c r="E191" s="159">
        <v>4.1500000000000004</v>
      </c>
      <c r="F191" s="159">
        <v>2.95</v>
      </c>
      <c r="G191" s="159">
        <v>0.64</v>
      </c>
    </row>
    <row r="192" spans="1:7" x14ac:dyDescent="0.45">
      <c r="A192" s="100" t="s">
        <v>125</v>
      </c>
      <c r="B192" s="100" t="s">
        <v>309</v>
      </c>
      <c r="C192" s="159">
        <v>575.75</v>
      </c>
      <c r="D192" s="159">
        <v>586.1</v>
      </c>
      <c r="E192" s="159">
        <v>10.35</v>
      </c>
      <c r="F192" s="159">
        <v>9</v>
      </c>
      <c r="G192" s="159">
        <v>0.61</v>
      </c>
    </row>
    <row r="193" spans="1:7" x14ac:dyDescent="0.45">
      <c r="A193" s="100" t="s">
        <v>125</v>
      </c>
      <c r="B193" s="100" t="s">
        <v>309</v>
      </c>
      <c r="C193" s="159">
        <v>659</v>
      </c>
      <c r="D193" s="159">
        <v>663</v>
      </c>
      <c r="E193" s="159">
        <v>4</v>
      </c>
      <c r="F193" s="159">
        <v>3.44</v>
      </c>
      <c r="G193" s="159">
        <v>0.47</v>
      </c>
    </row>
    <row r="194" spans="1:7" x14ac:dyDescent="0.45">
      <c r="A194" s="100" t="s">
        <v>125</v>
      </c>
      <c r="B194" s="100" t="s">
        <v>309</v>
      </c>
      <c r="C194" s="159">
        <v>721.8</v>
      </c>
      <c r="D194" s="159">
        <v>731.8</v>
      </c>
      <c r="E194" s="159">
        <v>10</v>
      </c>
      <c r="F194" s="159">
        <v>7.7</v>
      </c>
      <c r="G194" s="159">
        <v>0.93</v>
      </c>
    </row>
    <row r="195" spans="1:7" x14ac:dyDescent="0.45">
      <c r="A195" s="100" t="s">
        <v>125</v>
      </c>
      <c r="B195" s="100" t="s">
        <v>309</v>
      </c>
      <c r="C195" s="159">
        <v>756</v>
      </c>
      <c r="D195" s="159">
        <v>765</v>
      </c>
      <c r="E195" s="159">
        <v>9</v>
      </c>
      <c r="F195" s="159">
        <v>8.2799999999999994</v>
      </c>
      <c r="G195" s="159">
        <v>1.1100000000000001</v>
      </c>
    </row>
    <row r="196" spans="1:7" x14ac:dyDescent="0.45">
      <c r="A196" s="100" t="s">
        <v>125</v>
      </c>
      <c r="B196" s="100" t="s">
        <v>309</v>
      </c>
      <c r="C196" s="159">
        <v>889.1</v>
      </c>
      <c r="D196" s="159">
        <v>892.1</v>
      </c>
      <c r="E196" s="159">
        <v>3</v>
      </c>
      <c r="F196" s="159">
        <v>2.64</v>
      </c>
      <c r="G196" s="159">
        <v>0.92</v>
      </c>
    </row>
    <row r="197" spans="1:7" x14ac:dyDescent="0.45">
      <c r="A197" s="100" t="s">
        <v>125</v>
      </c>
      <c r="B197" s="100" t="s">
        <v>309</v>
      </c>
      <c r="C197" s="159">
        <v>938</v>
      </c>
      <c r="D197" s="159">
        <v>941.9</v>
      </c>
      <c r="E197" s="159">
        <v>3.9</v>
      </c>
      <c r="F197" s="159">
        <v>3.47</v>
      </c>
      <c r="G197" s="159">
        <v>2.2799999999999998</v>
      </c>
    </row>
    <row r="198" spans="1:7" x14ac:dyDescent="0.45">
      <c r="A198" s="100" t="s">
        <v>125</v>
      </c>
      <c r="B198" s="100" t="s">
        <v>309</v>
      </c>
      <c r="C198" s="159">
        <v>1022.85</v>
      </c>
      <c r="D198" s="159">
        <v>1028</v>
      </c>
      <c r="E198" s="159">
        <v>5.15</v>
      </c>
      <c r="F198" s="159">
        <v>3.76</v>
      </c>
      <c r="G198" s="159">
        <v>8.3800000000000008</v>
      </c>
    </row>
    <row r="199" spans="1:7" x14ac:dyDescent="0.45">
      <c r="A199" s="100" t="s">
        <v>125</v>
      </c>
      <c r="B199" s="100" t="s">
        <v>310</v>
      </c>
      <c r="C199" s="159">
        <v>1025</v>
      </c>
      <c r="D199" s="159">
        <v>1026.9000000000001</v>
      </c>
      <c r="E199" s="159">
        <v>1.9</v>
      </c>
      <c r="F199" s="159">
        <v>1.46</v>
      </c>
      <c r="G199" s="159">
        <v>21.93</v>
      </c>
    </row>
    <row r="200" spans="1:7" x14ac:dyDescent="0.45">
      <c r="A200" s="102" t="s">
        <v>125</v>
      </c>
      <c r="B200" s="102" t="s">
        <v>309</v>
      </c>
      <c r="C200" s="160">
        <v>1115.3499999999999</v>
      </c>
      <c r="D200" s="160">
        <v>1124.05</v>
      </c>
      <c r="E200" s="160">
        <v>8.6999999999999993</v>
      </c>
      <c r="F200" s="160">
        <v>6.61</v>
      </c>
      <c r="G200" s="160">
        <v>1.18</v>
      </c>
    </row>
    <row r="201" spans="1:7" x14ac:dyDescent="0.45">
      <c r="A201" s="100" t="s">
        <v>126</v>
      </c>
      <c r="B201" s="100"/>
      <c r="C201" s="159">
        <v>543.70000000000005</v>
      </c>
      <c r="D201" s="159">
        <v>549.54999999999995</v>
      </c>
      <c r="E201" s="159">
        <v>5.85</v>
      </c>
      <c r="F201" s="159">
        <v>4.45</v>
      </c>
      <c r="G201" s="159">
        <v>0.53</v>
      </c>
    </row>
    <row r="202" spans="1:7" x14ac:dyDescent="0.45">
      <c r="A202" s="100" t="s">
        <v>126</v>
      </c>
      <c r="B202" s="100" t="s">
        <v>309</v>
      </c>
      <c r="C202" s="159">
        <v>556.79999999999995</v>
      </c>
      <c r="D202" s="159">
        <v>560.9</v>
      </c>
      <c r="E202" s="159">
        <v>4.0999999999999996</v>
      </c>
      <c r="F202" s="159">
        <v>3.32</v>
      </c>
      <c r="G202" s="159">
        <v>0.5</v>
      </c>
    </row>
    <row r="203" spans="1:7" x14ac:dyDescent="0.45">
      <c r="A203" s="100" t="s">
        <v>126</v>
      </c>
      <c r="B203" s="100" t="s">
        <v>309</v>
      </c>
      <c r="C203" s="159">
        <v>718.8</v>
      </c>
      <c r="D203" s="159">
        <v>722.4</v>
      </c>
      <c r="E203" s="159">
        <v>3.6</v>
      </c>
      <c r="F203" s="159">
        <v>3.13</v>
      </c>
      <c r="G203" s="159">
        <v>1.1000000000000001</v>
      </c>
    </row>
    <row r="204" spans="1:7" x14ac:dyDescent="0.45">
      <c r="A204" s="100" t="s">
        <v>126</v>
      </c>
      <c r="B204" s="100" t="s">
        <v>309</v>
      </c>
      <c r="C204" s="159">
        <v>792.35</v>
      </c>
      <c r="D204" s="159">
        <v>834.5</v>
      </c>
      <c r="E204" s="159">
        <v>42.15</v>
      </c>
      <c r="F204" s="159">
        <v>36.25</v>
      </c>
      <c r="G204" s="159">
        <v>4.5199999999999996</v>
      </c>
    </row>
    <row r="205" spans="1:7" x14ac:dyDescent="0.45">
      <c r="A205" s="100" t="s">
        <v>126</v>
      </c>
      <c r="B205" s="100" t="s">
        <v>310</v>
      </c>
      <c r="C205" s="159">
        <v>826</v>
      </c>
      <c r="D205" s="159">
        <v>834.5</v>
      </c>
      <c r="E205" s="159">
        <v>8.5</v>
      </c>
      <c r="F205" s="159">
        <v>6.72</v>
      </c>
      <c r="G205" s="159">
        <v>19.309999999999999</v>
      </c>
    </row>
    <row r="206" spans="1:7" x14ac:dyDescent="0.45">
      <c r="A206" s="100" t="s">
        <v>126</v>
      </c>
      <c r="B206" s="100" t="s">
        <v>309</v>
      </c>
      <c r="C206" s="159">
        <v>923.3</v>
      </c>
      <c r="D206" s="159">
        <v>926.85</v>
      </c>
      <c r="E206" s="159">
        <v>3.55</v>
      </c>
      <c r="F206" s="159">
        <v>2.8</v>
      </c>
      <c r="G206" s="159">
        <v>0.56999999999999995</v>
      </c>
    </row>
    <row r="207" spans="1:7" x14ac:dyDescent="0.45">
      <c r="A207" s="100" t="s">
        <v>126</v>
      </c>
      <c r="B207" s="100" t="s">
        <v>309</v>
      </c>
      <c r="C207" s="159">
        <v>941</v>
      </c>
      <c r="D207" s="159">
        <v>949.3</v>
      </c>
      <c r="E207" s="159">
        <v>8.3000000000000007</v>
      </c>
      <c r="F207" s="159">
        <v>6.14</v>
      </c>
      <c r="G207" s="159">
        <v>0.54</v>
      </c>
    </row>
    <row r="208" spans="1:7" x14ac:dyDescent="0.45">
      <c r="A208" s="100" t="s">
        <v>126</v>
      </c>
      <c r="B208" s="100" t="s">
        <v>309</v>
      </c>
      <c r="C208" s="159">
        <v>961.6</v>
      </c>
      <c r="D208" s="159">
        <v>970</v>
      </c>
      <c r="E208" s="159">
        <v>8.4</v>
      </c>
      <c r="F208" s="159">
        <v>7.06</v>
      </c>
      <c r="G208" s="159">
        <v>0.51</v>
      </c>
    </row>
    <row r="209" spans="1:7" x14ac:dyDescent="0.45">
      <c r="A209" s="100" t="s">
        <v>126</v>
      </c>
      <c r="B209" s="100" t="s">
        <v>309</v>
      </c>
      <c r="C209" s="159">
        <v>993.9</v>
      </c>
      <c r="D209" s="159">
        <v>1005</v>
      </c>
      <c r="E209" s="159">
        <v>11.1</v>
      </c>
      <c r="F209" s="159">
        <v>8.8800000000000008</v>
      </c>
      <c r="G209" s="159">
        <v>2.35</v>
      </c>
    </row>
    <row r="210" spans="1:7" x14ac:dyDescent="0.45">
      <c r="A210" s="100" t="s">
        <v>126</v>
      </c>
      <c r="B210" s="100" t="s">
        <v>310</v>
      </c>
      <c r="C210" s="159">
        <v>993.9</v>
      </c>
      <c r="D210" s="159">
        <v>994.7</v>
      </c>
      <c r="E210" s="159">
        <v>0.8</v>
      </c>
      <c r="F210" s="159">
        <v>0.64</v>
      </c>
      <c r="G210" s="159">
        <v>26.4</v>
      </c>
    </row>
    <row r="211" spans="1:7" x14ac:dyDescent="0.45">
      <c r="A211" s="102" t="s">
        <v>126</v>
      </c>
      <c r="B211" s="102" t="s">
        <v>309</v>
      </c>
      <c r="C211" s="160">
        <v>1015</v>
      </c>
      <c r="D211" s="160">
        <v>1020</v>
      </c>
      <c r="E211" s="160">
        <v>5</v>
      </c>
      <c r="F211" s="160">
        <v>4.4000000000000004</v>
      </c>
      <c r="G211" s="160">
        <v>0.92</v>
      </c>
    </row>
    <row r="212" spans="1:7" x14ac:dyDescent="0.45">
      <c r="A212" s="100" t="s">
        <v>131</v>
      </c>
      <c r="B212" s="100"/>
      <c r="C212" s="159">
        <v>859</v>
      </c>
      <c r="D212" s="159">
        <v>862.35</v>
      </c>
      <c r="E212" s="159">
        <v>3.35</v>
      </c>
      <c r="F212" s="159">
        <v>2.35</v>
      </c>
      <c r="G212" s="159">
        <v>0.62</v>
      </c>
    </row>
    <row r="213" spans="1:7" x14ac:dyDescent="0.45">
      <c r="A213" s="102" t="s">
        <v>131</v>
      </c>
      <c r="B213" s="102" t="s">
        <v>309</v>
      </c>
      <c r="C213" s="160">
        <v>870.4</v>
      </c>
      <c r="D213" s="160">
        <v>898</v>
      </c>
      <c r="E213" s="160">
        <v>27.6</v>
      </c>
      <c r="F213" s="160">
        <v>24.56</v>
      </c>
      <c r="G213" s="160">
        <v>0.5</v>
      </c>
    </row>
    <row r="214" spans="1:7" x14ac:dyDescent="0.45">
      <c r="A214" s="104" t="s">
        <v>132</v>
      </c>
      <c r="B214" s="104"/>
      <c r="C214" s="161">
        <v>734.6</v>
      </c>
      <c r="D214" s="161">
        <v>737.6</v>
      </c>
      <c r="E214" s="161">
        <v>3</v>
      </c>
      <c r="F214" s="161">
        <v>2.73</v>
      </c>
      <c r="G214" s="161">
        <v>1.93</v>
      </c>
    </row>
    <row r="215" spans="1:7" x14ac:dyDescent="0.45">
      <c r="A215" s="100" t="s">
        <v>133</v>
      </c>
      <c r="B215" s="100"/>
      <c r="C215" s="159">
        <v>612.4</v>
      </c>
      <c r="D215" s="159">
        <v>616</v>
      </c>
      <c r="E215" s="159">
        <v>3.6</v>
      </c>
      <c r="F215" s="159">
        <v>3.13</v>
      </c>
      <c r="G215" s="159">
        <v>0.68</v>
      </c>
    </row>
    <row r="216" spans="1:7" x14ac:dyDescent="0.45">
      <c r="A216" s="100" t="s">
        <v>133</v>
      </c>
      <c r="B216" s="100" t="s">
        <v>309</v>
      </c>
      <c r="C216" s="159">
        <v>623.9</v>
      </c>
      <c r="D216" s="159">
        <v>628.25</v>
      </c>
      <c r="E216" s="159">
        <v>4.3499999999999996</v>
      </c>
      <c r="F216" s="159">
        <v>3.31</v>
      </c>
      <c r="G216" s="159">
        <v>5.48</v>
      </c>
    </row>
    <row r="217" spans="1:7" x14ac:dyDescent="0.45">
      <c r="A217" s="100" t="s">
        <v>133</v>
      </c>
      <c r="B217" s="100" t="s">
        <v>310</v>
      </c>
      <c r="C217" s="159">
        <v>623.9</v>
      </c>
      <c r="D217" s="159">
        <v>627.35</v>
      </c>
      <c r="E217" s="159">
        <v>3.45</v>
      </c>
      <c r="F217" s="159">
        <v>2.93</v>
      </c>
      <c r="G217" s="159">
        <v>6.47</v>
      </c>
    </row>
    <row r="218" spans="1:7" x14ac:dyDescent="0.45">
      <c r="A218" s="100" t="s">
        <v>133</v>
      </c>
      <c r="B218" s="100" t="s">
        <v>309</v>
      </c>
      <c r="C218" s="159">
        <v>871.25</v>
      </c>
      <c r="D218" s="159">
        <v>886.75</v>
      </c>
      <c r="E218" s="159">
        <v>15.5</v>
      </c>
      <c r="F218" s="159">
        <v>12.09</v>
      </c>
      <c r="G218" s="159">
        <v>0.49</v>
      </c>
    </row>
    <row r="219" spans="1:7" x14ac:dyDescent="0.45">
      <c r="A219" s="102" t="s">
        <v>133</v>
      </c>
      <c r="B219" s="102" t="s">
        <v>309</v>
      </c>
      <c r="C219" s="160">
        <v>901.35</v>
      </c>
      <c r="D219" s="160">
        <v>908.5</v>
      </c>
      <c r="E219" s="160">
        <v>7.15</v>
      </c>
      <c r="F219" s="160">
        <v>5.08</v>
      </c>
      <c r="G219" s="160">
        <v>1.6</v>
      </c>
    </row>
    <row r="220" spans="1:7" x14ac:dyDescent="0.45">
      <c r="A220" s="100" t="s">
        <v>152</v>
      </c>
      <c r="B220" s="100"/>
      <c r="C220" s="159">
        <v>828</v>
      </c>
      <c r="D220" s="159">
        <v>837</v>
      </c>
      <c r="E220" s="159">
        <v>9</v>
      </c>
      <c r="F220" s="159">
        <v>8.2799999999999994</v>
      </c>
      <c r="G220" s="159">
        <v>0.55000000000000004</v>
      </c>
    </row>
    <row r="221" spans="1:7" x14ac:dyDescent="0.45">
      <c r="A221" s="100" t="s">
        <v>152</v>
      </c>
      <c r="B221" s="100" t="s">
        <v>309</v>
      </c>
      <c r="C221" s="159">
        <v>843</v>
      </c>
      <c r="D221" s="159">
        <v>855</v>
      </c>
      <c r="E221" s="159">
        <v>12</v>
      </c>
      <c r="F221" s="159">
        <v>9.7200000000000006</v>
      </c>
      <c r="G221" s="159">
        <v>0.72</v>
      </c>
    </row>
    <row r="222" spans="1:7" x14ac:dyDescent="0.45">
      <c r="A222" s="100" t="s">
        <v>152</v>
      </c>
      <c r="B222" s="100" t="s">
        <v>309</v>
      </c>
      <c r="C222" s="159">
        <v>879</v>
      </c>
      <c r="D222" s="159">
        <v>890</v>
      </c>
      <c r="E222" s="159">
        <v>11</v>
      </c>
      <c r="F222" s="159">
        <v>8.25</v>
      </c>
      <c r="G222" s="159">
        <v>0.69</v>
      </c>
    </row>
    <row r="223" spans="1:7" x14ac:dyDescent="0.45">
      <c r="A223" s="100" t="s">
        <v>152</v>
      </c>
      <c r="B223" s="100" t="s">
        <v>309</v>
      </c>
      <c r="C223" s="159">
        <v>1099.3499999999999</v>
      </c>
      <c r="D223" s="159">
        <v>1110</v>
      </c>
      <c r="E223" s="159">
        <v>10.65</v>
      </c>
      <c r="F223" s="159">
        <v>8.6300000000000008</v>
      </c>
      <c r="G223" s="159">
        <v>0.53</v>
      </c>
    </row>
    <row r="224" spans="1:7" x14ac:dyDescent="0.45">
      <c r="A224" s="102" t="s">
        <v>152</v>
      </c>
      <c r="B224" s="102" t="s">
        <v>309</v>
      </c>
      <c r="C224" s="160">
        <v>1125.25</v>
      </c>
      <c r="D224" s="160">
        <v>1128.25</v>
      </c>
      <c r="E224" s="160">
        <v>3</v>
      </c>
      <c r="F224" s="160">
        <v>2.4900000000000002</v>
      </c>
      <c r="G224" s="160">
        <v>0.36</v>
      </c>
    </row>
    <row r="225" spans="1:7" x14ac:dyDescent="0.45">
      <c r="A225" s="100" t="s">
        <v>154</v>
      </c>
      <c r="B225" s="100"/>
      <c r="C225" s="159">
        <v>995.3</v>
      </c>
      <c r="D225" s="159">
        <v>996</v>
      </c>
      <c r="E225" s="159">
        <v>0.7</v>
      </c>
      <c r="F225" s="159">
        <v>0.6</v>
      </c>
      <c r="G225" s="159">
        <v>57</v>
      </c>
    </row>
    <row r="226" spans="1:7" x14ac:dyDescent="0.45">
      <c r="A226" s="100" t="s">
        <v>154</v>
      </c>
      <c r="B226" s="100" t="s">
        <v>309</v>
      </c>
      <c r="C226" s="159">
        <v>1023</v>
      </c>
      <c r="D226" s="159">
        <v>1035.0999999999999</v>
      </c>
      <c r="E226" s="159">
        <v>12.1</v>
      </c>
      <c r="F226" s="159">
        <v>11.13</v>
      </c>
      <c r="G226" s="159">
        <v>1.1299999999999999</v>
      </c>
    </row>
    <row r="227" spans="1:7" x14ac:dyDescent="0.45">
      <c r="A227" s="100" t="s">
        <v>154</v>
      </c>
      <c r="B227" s="100" t="s">
        <v>309</v>
      </c>
      <c r="C227" s="159">
        <v>1053.4000000000001</v>
      </c>
      <c r="D227" s="159">
        <v>1057.8</v>
      </c>
      <c r="E227" s="159">
        <v>4.4000000000000004</v>
      </c>
      <c r="F227" s="159">
        <v>2.95</v>
      </c>
      <c r="G227" s="159">
        <v>0.38</v>
      </c>
    </row>
    <row r="228" spans="1:7" x14ac:dyDescent="0.45">
      <c r="A228" s="100" t="s">
        <v>154</v>
      </c>
      <c r="B228" s="100" t="s">
        <v>309</v>
      </c>
      <c r="C228" s="159">
        <v>1066</v>
      </c>
      <c r="D228" s="159">
        <v>1075.7</v>
      </c>
      <c r="E228" s="159">
        <v>9.6999999999999993</v>
      </c>
      <c r="F228" s="159">
        <v>6.89</v>
      </c>
      <c r="G228" s="159">
        <v>1.43</v>
      </c>
    </row>
    <row r="229" spans="1:7" x14ac:dyDescent="0.45">
      <c r="A229" s="100" t="s">
        <v>154</v>
      </c>
      <c r="B229" s="100" t="s">
        <v>310</v>
      </c>
      <c r="C229" s="159">
        <v>1072.7</v>
      </c>
      <c r="D229" s="159">
        <v>1075.7</v>
      </c>
      <c r="E229" s="159">
        <v>3</v>
      </c>
      <c r="F229" s="159">
        <v>1.95</v>
      </c>
      <c r="G229" s="159">
        <v>3.06</v>
      </c>
    </row>
    <row r="230" spans="1:7" x14ac:dyDescent="0.45">
      <c r="A230" s="100" t="s">
        <v>154</v>
      </c>
      <c r="B230" s="100" t="s">
        <v>309</v>
      </c>
      <c r="C230" s="159">
        <v>1157.1500000000001</v>
      </c>
      <c r="D230" s="159">
        <v>1160.5999999999999</v>
      </c>
      <c r="E230" s="159">
        <v>3.45</v>
      </c>
      <c r="F230" s="159">
        <v>2.52</v>
      </c>
      <c r="G230" s="159">
        <v>8.2100000000000009</v>
      </c>
    </row>
    <row r="231" spans="1:7" x14ac:dyDescent="0.45">
      <c r="A231" s="100" t="s">
        <v>154</v>
      </c>
      <c r="B231" s="100" t="s">
        <v>310</v>
      </c>
      <c r="C231" s="159">
        <v>1159.25</v>
      </c>
      <c r="D231" s="159">
        <v>1159.75</v>
      </c>
      <c r="E231" s="159">
        <v>0.5</v>
      </c>
      <c r="F231" s="159">
        <v>0.45</v>
      </c>
      <c r="G231" s="159">
        <v>53.4</v>
      </c>
    </row>
    <row r="232" spans="1:7" x14ac:dyDescent="0.45">
      <c r="A232" s="102" t="s">
        <v>154</v>
      </c>
      <c r="B232" s="102" t="s">
        <v>309</v>
      </c>
      <c r="C232" s="160">
        <v>1175.3</v>
      </c>
      <c r="D232" s="160">
        <v>1187.5</v>
      </c>
      <c r="E232" s="160">
        <v>12.2</v>
      </c>
      <c r="F232" s="160">
        <v>8.0500000000000007</v>
      </c>
      <c r="G232" s="160">
        <v>0.88</v>
      </c>
    </row>
    <row r="233" spans="1:7" x14ac:dyDescent="0.45">
      <c r="A233" s="104" t="s">
        <v>258</v>
      </c>
      <c r="B233" s="199" t="s">
        <v>313</v>
      </c>
      <c r="C233" s="199"/>
      <c r="D233" s="199"/>
      <c r="E233" s="199"/>
      <c r="F233" s="199"/>
      <c r="G233" s="199"/>
    </row>
    <row r="234" spans="1:7" x14ac:dyDescent="0.45">
      <c r="A234" s="100" t="s">
        <v>262</v>
      </c>
      <c r="B234" s="100"/>
      <c r="C234" s="159">
        <v>716.6</v>
      </c>
      <c r="D234" s="159">
        <v>720.55</v>
      </c>
      <c r="E234" s="159">
        <v>3.95</v>
      </c>
      <c r="F234" s="159">
        <v>3.24</v>
      </c>
      <c r="G234" s="159">
        <v>3.08</v>
      </c>
    </row>
    <row r="235" spans="1:7" x14ac:dyDescent="0.45">
      <c r="A235" s="102" t="s">
        <v>262</v>
      </c>
      <c r="B235" s="102" t="s">
        <v>310</v>
      </c>
      <c r="C235" s="160">
        <v>717.6</v>
      </c>
      <c r="D235" s="160">
        <v>720.55</v>
      </c>
      <c r="E235" s="160">
        <v>2.95</v>
      </c>
      <c r="F235" s="160">
        <v>2.0699999999999998</v>
      </c>
      <c r="G235" s="160">
        <v>3.97</v>
      </c>
    </row>
    <row r="236" spans="1:7" x14ac:dyDescent="0.45">
      <c r="A236" s="100" t="s">
        <v>56</v>
      </c>
      <c r="B236" s="100"/>
      <c r="C236" s="159">
        <v>1347.7</v>
      </c>
      <c r="D236" s="159">
        <v>1352.2</v>
      </c>
      <c r="E236" s="159">
        <v>4.5</v>
      </c>
      <c r="F236" s="159">
        <v>4.0999999999999996</v>
      </c>
      <c r="G236" s="159">
        <v>15.53</v>
      </c>
    </row>
    <row r="237" spans="1:7" x14ac:dyDescent="0.45">
      <c r="A237" s="100" t="s">
        <v>56</v>
      </c>
      <c r="B237" s="100" t="s">
        <v>310</v>
      </c>
      <c r="C237" s="159">
        <v>1349.2</v>
      </c>
      <c r="D237" s="159">
        <v>1350.7</v>
      </c>
      <c r="E237" s="159">
        <v>1.5</v>
      </c>
      <c r="F237" s="159">
        <v>1.4</v>
      </c>
      <c r="G237" s="159">
        <v>45.6</v>
      </c>
    </row>
    <row r="238" spans="1:7" x14ac:dyDescent="0.45">
      <c r="A238" s="100" t="s">
        <v>56</v>
      </c>
      <c r="B238" s="100" t="s">
        <v>309</v>
      </c>
      <c r="C238" s="159">
        <v>1364.1</v>
      </c>
      <c r="D238" s="159">
        <v>1367.8</v>
      </c>
      <c r="E238" s="159">
        <v>3.7</v>
      </c>
      <c r="F238" s="159">
        <v>3.4</v>
      </c>
      <c r="G238" s="159">
        <v>1.33</v>
      </c>
    </row>
    <row r="239" spans="1:7" x14ac:dyDescent="0.45">
      <c r="A239" s="100" t="s">
        <v>56</v>
      </c>
      <c r="B239" s="100" t="s">
        <v>309</v>
      </c>
      <c r="C239" s="159">
        <v>1510</v>
      </c>
      <c r="D239" s="159">
        <v>1514</v>
      </c>
      <c r="E239" s="159">
        <v>4</v>
      </c>
      <c r="F239" s="159">
        <v>3.7</v>
      </c>
      <c r="G239" s="159">
        <v>0.53</v>
      </c>
    </row>
    <row r="240" spans="1:7" x14ac:dyDescent="0.45">
      <c r="A240" s="100" t="s">
        <v>56</v>
      </c>
      <c r="B240" s="100" t="s">
        <v>309</v>
      </c>
      <c r="C240" s="159">
        <v>1521</v>
      </c>
      <c r="D240" s="159">
        <v>1526.4</v>
      </c>
      <c r="E240" s="159">
        <v>5.4</v>
      </c>
      <c r="F240" s="159">
        <v>5</v>
      </c>
      <c r="G240" s="159">
        <v>0.41</v>
      </c>
    </row>
    <row r="241" spans="1:7" x14ac:dyDescent="0.45">
      <c r="A241" s="100" t="s">
        <v>56</v>
      </c>
      <c r="B241" s="100" t="s">
        <v>309</v>
      </c>
      <c r="C241" s="159">
        <v>1539.4</v>
      </c>
      <c r="D241" s="159">
        <v>1543.5</v>
      </c>
      <c r="E241" s="159">
        <v>4.0999999999999996</v>
      </c>
      <c r="F241" s="159">
        <v>3.8</v>
      </c>
      <c r="G241" s="159">
        <v>0.43</v>
      </c>
    </row>
    <row r="242" spans="1:7" x14ac:dyDescent="0.45">
      <c r="A242" s="100" t="s">
        <v>56</v>
      </c>
      <c r="B242" s="100" t="s">
        <v>309</v>
      </c>
      <c r="C242" s="159">
        <v>1568</v>
      </c>
      <c r="D242" s="159">
        <v>1578</v>
      </c>
      <c r="E242" s="159">
        <v>10</v>
      </c>
      <c r="F242" s="159">
        <v>9.1999999999999993</v>
      </c>
      <c r="G242" s="159">
        <v>0.63</v>
      </c>
    </row>
    <row r="243" spans="1:7" x14ac:dyDescent="0.45">
      <c r="A243" s="100" t="s">
        <v>56</v>
      </c>
      <c r="B243" s="100" t="s">
        <v>309</v>
      </c>
      <c r="C243" s="159">
        <v>1583.5</v>
      </c>
      <c r="D243" s="159">
        <v>1587.2</v>
      </c>
      <c r="E243" s="159">
        <v>3.7</v>
      </c>
      <c r="F243" s="159">
        <v>3.4</v>
      </c>
      <c r="G243" s="159">
        <v>0.75</v>
      </c>
    </row>
    <row r="244" spans="1:7" x14ac:dyDescent="0.45">
      <c r="A244" s="100" t="s">
        <v>56</v>
      </c>
      <c r="B244" s="100" t="s">
        <v>309</v>
      </c>
      <c r="C244" s="159">
        <v>1594.5</v>
      </c>
      <c r="D244" s="159">
        <v>1597.5</v>
      </c>
      <c r="E244" s="159">
        <v>3</v>
      </c>
      <c r="F244" s="159">
        <v>2.8</v>
      </c>
      <c r="G244" s="159">
        <v>0.33</v>
      </c>
    </row>
    <row r="245" spans="1:7" x14ac:dyDescent="0.45">
      <c r="A245" s="102" t="s">
        <v>56</v>
      </c>
      <c r="B245" s="102" t="s">
        <v>309</v>
      </c>
      <c r="C245" s="160">
        <v>1599.6</v>
      </c>
      <c r="D245" s="160">
        <v>1603.2</v>
      </c>
      <c r="E245" s="160">
        <v>3.6</v>
      </c>
      <c r="F245" s="160">
        <v>3.3</v>
      </c>
      <c r="G245" s="160">
        <v>0.4</v>
      </c>
    </row>
    <row r="246" spans="1:7" x14ac:dyDescent="0.45">
      <c r="A246" s="104" t="s">
        <v>59</v>
      </c>
      <c r="B246" s="199" t="s">
        <v>314</v>
      </c>
      <c r="C246" s="199"/>
      <c r="D246" s="199"/>
      <c r="E246" s="199"/>
      <c r="F246" s="199"/>
      <c r="G246" s="199"/>
    </row>
    <row r="247" spans="1:7" x14ac:dyDescent="0.45">
      <c r="A247" s="100" t="s">
        <v>82</v>
      </c>
      <c r="B247" s="100"/>
      <c r="C247" s="163">
        <v>1394.5</v>
      </c>
      <c r="D247" s="163">
        <v>1397.5</v>
      </c>
      <c r="E247" s="163">
        <v>3</v>
      </c>
      <c r="F247" s="163">
        <v>2.6</v>
      </c>
      <c r="G247" s="163">
        <v>0.44</v>
      </c>
    </row>
    <row r="248" spans="1:7" x14ac:dyDescent="0.45">
      <c r="A248" s="100" t="s">
        <v>82</v>
      </c>
      <c r="B248" s="100" t="s">
        <v>309</v>
      </c>
      <c r="C248" s="163">
        <v>1442.5</v>
      </c>
      <c r="D248" s="163">
        <v>1447.1</v>
      </c>
      <c r="E248" s="163">
        <v>4.5999999999999996</v>
      </c>
      <c r="F248" s="163">
        <v>3.9</v>
      </c>
      <c r="G248" s="163">
        <v>6.02</v>
      </c>
    </row>
    <row r="249" spans="1:7" x14ac:dyDescent="0.45">
      <c r="A249" s="100" t="s">
        <v>82</v>
      </c>
      <c r="B249" s="100" t="s">
        <v>310</v>
      </c>
      <c r="C249" s="163">
        <v>1444</v>
      </c>
      <c r="D249" s="163">
        <v>1447.1</v>
      </c>
      <c r="E249" s="163">
        <v>3.1</v>
      </c>
      <c r="F249" s="163">
        <v>2.6</v>
      </c>
      <c r="G249" s="163">
        <v>8.5299999999999994</v>
      </c>
    </row>
    <row r="250" spans="1:7" x14ac:dyDescent="0.45">
      <c r="A250" s="100" t="s">
        <v>82</v>
      </c>
      <c r="B250" s="100" t="s">
        <v>309</v>
      </c>
      <c r="C250" s="163">
        <v>1495.3</v>
      </c>
      <c r="D250" s="163">
        <v>1534.2</v>
      </c>
      <c r="E250" s="163">
        <v>38.9</v>
      </c>
      <c r="F250" s="163">
        <v>33.4</v>
      </c>
      <c r="G250" s="163">
        <v>0.99</v>
      </c>
    </row>
    <row r="251" spans="1:7" x14ac:dyDescent="0.45">
      <c r="A251" s="100" t="s">
        <v>82</v>
      </c>
      <c r="B251" s="100" t="s">
        <v>309</v>
      </c>
      <c r="C251" s="163">
        <v>1554.2</v>
      </c>
      <c r="D251" s="163">
        <v>1561.5</v>
      </c>
      <c r="E251" s="163">
        <v>7.3</v>
      </c>
      <c r="F251" s="163">
        <v>6.3</v>
      </c>
      <c r="G251" s="163">
        <v>0.55000000000000004</v>
      </c>
    </row>
    <row r="252" spans="1:7" x14ac:dyDescent="0.45">
      <c r="A252" s="100" t="s">
        <v>82</v>
      </c>
      <c r="B252" s="100" t="s">
        <v>309</v>
      </c>
      <c r="C252" s="163">
        <v>1612.4</v>
      </c>
      <c r="D252" s="163">
        <v>1615.8</v>
      </c>
      <c r="E252" s="163">
        <v>3.4</v>
      </c>
      <c r="F252" s="163">
        <v>2.9</v>
      </c>
      <c r="G252" s="163">
        <v>1.28</v>
      </c>
    </row>
    <row r="253" spans="1:7" x14ac:dyDescent="0.45">
      <c r="A253" s="102" t="s">
        <v>82</v>
      </c>
      <c r="B253" s="102" t="s">
        <v>309</v>
      </c>
      <c r="C253" s="165">
        <v>1717.9</v>
      </c>
      <c r="D253" s="165">
        <v>1723.1</v>
      </c>
      <c r="E253" s="165">
        <v>5.2</v>
      </c>
      <c r="F253" s="165">
        <v>4.5</v>
      </c>
      <c r="G253" s="165">
        <v>15.27</v>
      </c>
    </row>
    <row r="254" spans="1:7" x14ac:dyDescent="0.45">
      <c r="A254" s="100" t="s">
        <v>83</v>
      </c>
      <c r="B254" s="100"/>
      <c r="C254" s="163">
        <v>1392.7</v>
      </c>
      <c r="D254" s="163">
        <v>1396.1</v>
      </c>
      <c r="E254" s="163">
        <v>3.4</v>
      </c>
      <c r="F254" s="163">
        <v>2.2999999999999998</v>
      </c>
      <c r="G254" s="163">
        <v>0.64</v>
      </c>
    </row>
    <row r="255" spans="1:7" x14ac:dyDescent="0.45">
      <c r="A255" s="100" t="s">
        <v>83</v>
      </c>
      <c r="B255" s="100" t="s">
        <v>309</v>
      </c>
      <c r="C255" s="163">
        <v>1452.8</v>
      </c>
      <c r="D255" s="163">
        <v>1473.4</v>
      </c>
      <c r="E255" s="163">
        <v>20.6</v>
      </c>
      <c r="F255" s="163">
        <v>14.2</v>
      </c>
      <c r="G255" s="163">
        <v>5.63</v>
      </c>
    </row>
    <row r="256" spans="1:7" x14ac:dyDescent="0.45">
      <c r="A256" s="100" t="s">
        <v>83</v>
      </c>
      <c r="B256" s="100" t="s">
        <v>310</v>
      </c>
      <c r="C256" s="163">
        <v>1466.3</v>
      </c>
      <c r="D256" s="163">
        <v>1473.4</v>
      </c>
      <c r="E256" s="163">
        <v>7.1</v>
      </c>
      <c r="F256" s="163">
        <v>4.9000000000000004</v>
      </c>
      <c r="G256" s="163">
        <v>15.57</v>
      </c>
    </row>
    <row r="257" spans="1:7" x14ac:dyDescent="0.45">
      <c r="A257" s="100" t="s">
        <v>83</v>
      </c>
      <c r="B257" s="100" t="s">
        <v>309</v>
      </c>
      <c r="C257" s="163">
        <v>1489</v>
      </c>
      <c r="D257" s="163">
        <v>1546.7</v>
      </c>
      <c r="E257" s="163">
        <v>57.7</v>
      </c>
      <c r="F257" s="163">
        <v>39.799999999999997</v>
      </c>
      <c r="G257" s="163">
        <v>0.94</v>
      </c>
    </row>
    <row r="258" spans="1:7" x14ac:dyDescent="0.45">
      <c r="A258" s="100" t="s">
        <v>83</v>
      </c>
      <c r="B258" s="100" t="s">
        <v>310</v>
      </c>
      <c r="C258" s="163">
        <v>1534.8</v>
      </c>
      <c r="D258" s="163">
        <v>1540.3</v>
      </c>
      <c r="E258" s="163">
        <v>5.5</v>
      </c>
      <c r="F258" s="163">
        <v>3.8</v>
      </c>
      <c r="G258" s="163">
        <v>6.16</v>
      </c>
    </row>
    <row r="259" spans="1:7" x14ac:dyDescent="0.45">
      <c r="A259" s="100" t="s">
        <v>83</v>
      </c>
      <c r="B259" s="100" t="s">
        <v>309</v>
      </c>
      <c r="C259" s="163">
        <v>1559.2</v>
      </c>
      <c r="D259" s="163">
        <v>1572.8</v>
      </c>
      <c r="E259" s="163">
        <v>13.7</v>
      </c>
      <c r="F259" s="163">
        <v>9.4</v>
      </c>
      <c r="G259" s="163">
        <v>4.51</v>
      </c>
    </row>
    <row r="260" spans="1:7" x14ac:dyDescent="0.45">
      <c r="A260" s="100" t="s">
        <v>83</v>
      </c>
      <c r="B260" s="100" t="s">
        <v>310</v>
      </c>
      <c r="C260" s="163">
        <v>1565.9</v>
      </c>
      <c r="D260" s="163">
        <v>1568.3</v>
      </c>
      <c r="E260" s="163">
        <v>2.4</v>
      </c>
      <c r="F260" s="163">
        <v>1.6</v>
      </c>
      <c r="G260" s="163">
        <v>22.81</v>
      </c>
    </row>
    <row r="261" spans="1:7" x14ac:dyDescent="0.45">
      <c r="A261" s="100" t="s">
        <v>83</v>
      </c>
      <c r="B261" s="100" t="s">
        <v>309</v>
      </c>
      <c r="C261" s="163">
        <v>1595.3</v>
      </c>
      <c r="D261" s="163">
        <v>1602.5</v>
      </c>
      <c r="E261" s="163">
        <v>7.2</v>
      </c>
      <c r="F261" s="163">
        <v>4.9000000000000004</v>
      </c>
      <c r="G261" s="163">
        <v>2.0099999999999998</v>
      </c>
    </row>
    <row r="262" spans="1:7" x14ac:dyDescent="0.45">
      <c r="A262" s="102" t="s">
        <v>83</v>
      </c>
      <c r="B262" s="102" t="s">
        <v>310</v>
      </c>
      <c r="C262" s="165">
        <v>1598.6</v>
      </c>
      <c r="D262" s="165">
        <v>1600.8</v>
      </c>
      <c r="E262" s="165">
        <v>2.2000000000000002</v>
      </c>
      <c r="F262" s="165">
        <v>1.5</v>
      </c>
      <c r="G262" s="165">
        <v>4.2300000000000004</v>
      </c>
    </row>
    <row r="263" spans="1:7" x14ac:dyDescent="0.45">
      <c r="A263" s="106" t="s">
        <v>84</v>
      </c>
      <c r="B263" s="106"/>
      <c r="C263" s="164">
        <v>1506.5</v>
      </c>
      <c r="D263" s="164">
        <v>1528</v>
      </c>
      <c r="E263" s="164">
        <v>21.5</v>
      </c>
      <c r="F263" s="164">
        <v>14</v>
      </c>
      <c r="G263" s="164">
        <v>1.7</v>
      </c>
    </row>
    <row r="264" spans="1:7" x14ac:dyDescent="0.45">
      <c r="A264" s="100" t="s">
        <v>84</v>
      </c>
      <c r="B264" s="100" t="s">
        <v>310</v>
      </c>
      <c r="C264" s="163">
        <v>1518</v>
      </c>
      <c r="D264" s="163">
        <v>1522.5</v>
      </c>
      <c r="E264" s="163">
        <v>4.5</v>
      </c>
      <c r="F264" s="163">
        <v>2.9</v>
      </c>
      <c r="G264" s="163">
        <v>4.41</v>
      </c>
    </row>
    <row r="265" spans="1:7" x14ac:dyDescent="0.45">
      <c r="A265" s="102" t="s">
        <v>84</v>
      </c>
      <c r="B265" s="102" t="s">
        <v>309</v>
      </c>
      <c r="C265" s="165">
        <v>1587.5</v>
      </c>
      <c r="D265" s="165">
        <v>1594.1</v>
      </c>
      <c r="E265" s="165">
        <v>6.6</v>
      </c>
      <c r="F265" s="165">
        <v>4.3</v>
      </c>
      <c r="G265" s="165">
        <v>0.44</v>
      </c>
    </row>
    <row r="266" spans="1:7" x14ac:dyDescent="0.45">
      <c r="A266" s="106" t="s">
        <v>85</v>
      </c>
      <c r="B266" s="106"/>
      <c r="C266" s="164">
        <v>1528.2</v>
      </c>
      <c r="D266" s="164">
        <v>1544.3</v>
      </c>
      <c r="E266" s="164">
        <v>16.100000000000001</v>
      </c>
      <c r="F266" s="164">
        <v>10.8</v>
      </c>
      <c r="G266" s="164">
        <v>1.55</v>
      </c>
    </row>
    <row r="267" spans="1:7" x14ac:dyDescent="0.45">
      <c r="A267" s="100" t="s">
        <v>85</v>
      </c>
      <c r="B267" s="100" t="s">
        <v>309</v>
      </c>
      <c r="C267" s="163">
        <v>1554.2</v>
      </c>
      <c r="D267" s="163">
        <v>1557.2</v>
      </c>
      <c r="E267" s="163">
        <v>3</v>
      </c>
      <c r="F267" s="163">
        <v>2</v>
      </c>
      <c r="G267" s="163">
        <v>0.61</v>
      </c>
    </row>
    <row r="268" spans="1:7" x14ac:dyDescent="0.45">
      <c r="A268" s="102" t="s">
        <v>85</v>
      </c>
      <c r="B268" s="102" t="s">
        <v>309</v>
      </c>
      <c r="C268" s="165">
        <v>1618.7</v>
      </c>
      <c r="D268" s="165">
        <v>1643</v>
      </c>
      <c r="E268" s="165">
        <v>24.3</v>
      </c>
      <c r="F268" s="165">
        <v>16.3</v>
      </c>
      <c r="G268" s="165">
        <v>1.29</v>
      </c>
    </row>
    <row r="269" spans="1:7" x14ac:dyDescent="0.45">
      <c r="A269" s="100" t="s">
        <v>88</v>
      </c>
      <c r="B269" s="199" t="s">
        <v>314</v>
      </c>
      <c r="C269" s="199"/>
      <c r="D269" s="199"/>
      <c r="E269" s="199"/>
      <c r="F269" s="199"/>
      <c r="G269" s="199"/>
    </row>
    <row r="270" spans="1:7" x14ac:dyDescent="0.45">
      <c r="A270" s="106" t="s">
        <v>98</v>
      </c>
      <c r="B270" s="106"/>
      <c r="C270" s="162">
        <v>795</v>
      </c>
      <c r="D270" s="162">
        <v>798.6</v>
      </c>
      <c r="E270" s="162">
        <v>3.6</v>
      </c>
      <c r="F270" s="162">
        <v>2.5</v>
      </c>
      <c r="G270" s="162">
        <v>0.41</v>
      </c>
    </row>
    <row r="271" spans="1:7" x14ac:dyDescent="0.45">
      <c r="A271" s="100" t="s">
        <v>98</v>
      </c>
      <c r="B271" s="100" t="s">
        <v>309</v>
      </c>
      <c r="C271" s="159">
        <v>837</v>
      </c>
      <c r="D271" s="159">
        <v>871.7</v>
      </c>
      <c r="E271" s="159">
        <v>34.700000000000003</v>
      </c>
      <c r="F271" s="159">
        <v>23.9</v>
      </c>
      <c r="G271" s="159">
        <v>0.78</v>
      </c>
    </row>
    <row r="272" spans="1:7" x14ac:dyDescent="0.45">
      <c r="A272" s="102" t="s">
        <v>98</v>
      </c>
      <c r="B272" s="102" t="s">
        <v>309</v>
      </c>
      <c r="C272" s="160">
        <v>964</v>
      </c>
      <c r="D272" s="160">
        <v>967.4</v>
      </c>
      <c r="E272" s="160">
        <v>3.4</v>
      </c>
      <c r="F272" s="160">
        <v>2.2999999999999998</v>
      </c>
      <c r="G272" s="160">
        <v>0.46</v>
      </c>
    </row>
    <row r="273" spans="1:7" x14ac:dyDescent="0.45">
      <c r="A273" s="106" t="s">
        <v>109</v>
      </c>
      <c r="B273" s="106"/>
      <c r="C273" s="162">
        <v>1159.2</v>
      </c>
      <c r="D273" s="162">
        <v>1171.0999999999999</v>
      </c>
      <c r="E273" s="162">
        <v>11.9</v>
      </c>
      <c r="F273" s="162">
        <v>8.9</v>
      </c>
      <c r="G273" s="162">
        <v>0.52</v>
      </c>
    </row>
    <row r="274" spans="1:7" x14ac:dyDescent="0.45">
      <c r="A274" s="100" t="s">
        <v>109</v>
      </c>
      <c r="B274" s="100" t="s">
        <v>309</v>
      </c>
      <c r="C274" s="159">
        <v>1182.9000000000001</v>
      </c>
      <c r="D274" s="159">
        <v>1205.3</v>
      </c>
      <c r="E274" s="159">
        <v>22.4</v>
      </c>
      <c r="F274" s="159">
        <v>16.8</v>
      </c>
      <c r="G274" s="159">
        <v>0.41</v>
      </c>
    </row>
    <row r="275" spans="1:7" x14ac:dyDescent="0.45">
      <c r="A275" s="100" t="s">
        <v>109</v>
      </c>
      <c r="B275" s="100" t="s">
        <v>309</v>
      </c>
      <c r="C275" s="159">
        <v>1248.5</v>
      </c>
      <c r="D275" s="159">
        <v>1251.5</v>
      </c>
      <c r="E275" s="159">
        <v>3</v>
      </c>
      <c r="F275" s="159">
        <v>2.2999999999999998</v>
      </c>
      <c r="G275" s="159">
        <v>0.37</v>
      </c>
    </row>
    <row r="276" spans="1:7" x14ac:dyDescent="0.45">
      <c r="A276" s="100" t="s">
        <v>109</v>
      </c>
      <c r="B276" s="100" t="s">
        <v>309</v>
      </c>
      <c r="C276" s="159">
        <v>1268</v>
      </c>
      <c r="D276" s="159">
        <v>1277</v>
      </c>
      <c r="E276" s="159">
        <v>9</v>
      </c>
      <c r="F276" s="159">
        <v>6.8</v>
      </c>
      <c r="G276" s="159">
        <v>1.47</v>
      </c>
    </row>
    <row r="277" spans="1:7" x14ac:dyDescent="0.45">
      <c r="A277" s="102" t="s">
        <v>109</v>
      </c>
      <c r="B277" s="102" t="s">
        <v>309</v>
      </c>
      <c r="C277" s="160">
        <v>1361.5</v>
      </c>
      <c r="D277" s="160">
        <v>1370.5</v>
      </c>
      <c r="E277" s="160">
        <v>9</v>
      </c>
      <c r="F277" s="160">
        <v>6.8</v>
      </c>
      <c r="G277" s="160">
        <v>0.83</v>
      </c>
    </row>
    <row r="278" spans="1:7" x14ac:dyDescent="0.45">
      <c r="A278" s="104" t="s">
        <v>110</v>
      </c>
      <c r="B278" s="199" t="s">
        <v>314</v>
      </c>
      <c r="C278" s="199"/>
      <c r="D278" s="199"/>
      <c r="E278" s="199"/>
      <c r="F278" s="199"/>
      <c r="G278" s="199"/>
    </row>
    <row r="279" spans="1:7" x14ac:dyDescent="0.45">
      <c r="A279" s="100" t="s">
        <v>111</v>
      </c>
      <c r="B279" s="100"/>
      <c r="C279" s="164">
        <v>1200.2</v>
      </c>
      <c r="D279" s="164">
        <v>1204.3</v>
      </c>
      <c r="E279" s="164">
        <v>4</v>
      </c>
      <c r="F279" s="163">
        <v>3</v>
      </c>
      <c r="G279" s="164">
        <v>0.87</v>
      </c>
    </row>
    <row r="280" spans="1:7" x14ac:dyDescent="0.45">
      <c r="A280" s="100" t="s">
        <v>111</v>
      </c>
      <c r="B280" s="100" t="s">
        <v>309</v>
      </c>
      <c r="C280" s="163">
        <v>1238</v>
      </c>
      <c r="D280" s="163">
        <v>1243</v>
      </c>
      <c r="E280" s="163">
        <v>5</v>
      </c>
      <c r="F280" s="163">
        <v>3.8</v>
      </c>
      <c r="G280" s="163">
        <v>0.79</v>
      </c>
    </row>
    <row r="281" spans="1:7" x14ac:dyDescent="0.45">
      <c r="A281" s="100" t="s">
        <v>111</v>
      </c>
      <c r="B281" s="100" t="s">
        <v>309</v>
      </c>
      <c r="C281" s="163">
        <v>1252.0999999999999</v>
      </c>
      <c r="D281" s="163">
        <v>1265.8</v>
      </c>
      <c r="E281" s="163">
        <v>13.7</v>
      </c>
      <c r="F281" s="163">
        <v>10.3</v>
      </c>
      <c r="G281" s="163">
        <v>0.64</v>
      </c>
    </row>
    <row r="282" spans="1:7" x14ac:dyDescent="0.45">
      <c r="A282" s="100" t="s">
        <v>111</v>
      </c>
      <c r="B282" s="100" t="s">
        <v>309</v>
      </c>
      <c r="C282" s="163">
        <v>1318</v>
      </c>
      <c r="D282" s="163">
        <v>1328</v>
      </c>
      <c r="E282" s="163">
        <v>10</v>
      </c>
      <c r="F282" s="163">
        <v>7.5</v>
      </c>
      <c r="G282" s="163">
        <v>0.52</v>
      </c>
    </row>
    <row r="283" spans="1:7" x14ac:dyDescent="0.45">
      <c r="A283" s="102" t="s">
        <v>111</v>
      </c>
      <c r="B283" s="102" t="s">
        <v>309</v>
      </c>
      <c r="C283" s="165">
        <v>1490.4</v>
      </c>
      <c r="D283" s="165">
        <v>1494.8</v>
      </c>
      <c r="E283" s="165">
        <v>4.4000000000000004</v>
      </c>
      <c r="F283" s="165">
        <v>3.3</v>
      </c>
      <c r="G283" s="165">
        <v>0.61</v>
      </c>
    </row>
    <row r="284" spans="1:7" x14ac:dyDescent="0.45">
      <c r="A284" s="100" t="s">
        <v>112</v>
      </c>
      <c r="B284" s="100"/>
      <c r="C284" s="163">
        <v>1059.5</v>
      </c>
      <c r="D284" s="163">
        <v>1062.5</v>
      </c>
      <c r="E284" s="163">
        <v>3</v>
      </c>
      <c r="F284" s="163">
        <v>2.2999999999999998</v>
      </c>
      <c r="G284" s="163">
        <v>1.98</v>
      </c>
    </row>
    <row r="285" spans="1:7" x14ac:dyDescent="0.45">
      <c r="A285" s="100" t="s">
        <v>112</v>
      </c>
      <c r="B285" s="100" t="s">
        <v>309</v>
      </c>
      <c r="C285" s="163">
        <v>1227.5999999999999</v>
      </c>
      <c r="D285" s="163">
        <v>1236.5999999999999</v>
      </c>
      <c r="E285" s="163">
        <v>9</v>
      </c>
      <c r="F285" s="163">
        <v>6.8</v>
      </c>
      <c r="G285" s="163">
        <v>0.54</v>
      </c>
    </row>
    <row r="286" spans="1:7" x14ac:dyDescent="0.45">
      <c r="A286" s="100" t="s">
        <v>112</v>
      </c>
      <c r="B286" s="100" t="s">
        <v>309</v>
      </c>
      <c r="C286" s="163">
        <v>1244.8</v>
      </c>
      <c r="D286" s="163">
        <v>1249.0999999999999</v>
      </c>
      <c r="E286" s="163">
        <v>4.3</v>
      </c>
      <c r="F286" s="163">
        <v>3.2</v>
      </c>
      <c r="G286" s="163">
        <v>0.43</v>
      </c>
    </row>
    <row r="287" spans="1:7" x14ac:dyDescent="0.45">
      <c r="A287" s="100" t="s">
        <v>112</v>
      </c>
      <c r="B287" s="100" t="s">
        <v>309</v>
      </c>
      <c r="C287" s="163">
        <v>1259.9000000000001</v>
      </c>
      <c r="D287" s="163">
        <v>1265.4000000000001</v>
      </c>
      <c r="E287" s="163">
        <v>5.5</v>
      </c>
      <c r="F287" s="163">
        <v>4.0999999999999996</v>
      </c>
      <c r="G287" s="163">
        <v>0.55000000000000004</v>
      </c>
    </row>
    <row r="288" spans="1:7" x14ac:dyDescent="0.45">
      <c r="A288" s="100" t="s">
        <v>112</v>
      </c>
      <c r="B288" s="100" t="s">
        <v>309</v>
      </c>
      <c r="C288" s="163">
        <v>1288.2</v>
      </c>
      <c r="D288" s="163">
        <v>1294.2</v>
      </c>
      <c r="E288" s="163">
        <v>6</v>
      </c>
      <c r="F288" s="163">
        <v>4.5</v>
      </c>
      <c r="G288" s="163">
        <v>2.02</v>
      </c>
    </row>
    <row r="289" spans="1:7" x14ac:dyDescent="0.45">
      <c r="A289" s="100" t="s">
        <v>112</v>
      </c>
      <c r="B289" s="100" t="s">
        <v>310</v>
      </c>
      <c r="C289" s="163">
        <v>1289.9000000000001</v>
      </c>
      <c r="D289" s="163">
        <v>1292.7</v>
      </c>
      <c r="E289" s="163">
        <v>2.8</v>
      </c>
      <c r="F289" s="163">
        <v>2.1</v>
      </c>
      <c r="G289" s="163">
        <v>3.83</v>
      </c>
    </row>
    <row r="290" spans="1:7" x14ac:dyDescent="0.45">
      <c r="A290" s="100" t="s">
        <v>112</v>
      </c>
      <c r="B290" s="100" t="s">
        <v>309</v>
      </c>
      <c r="C290" s="163">
        <v>1331</v>
      </c>
      <c r="D290" s="163">
        <v>1337.2</v>
      </c>
      <c r="E290" s="163">
        <v>6.3</v>
      </c>
      <c r="F290" s="163">
        <v>4.7</v>
      </c>
      <c r="G290" s="163">
        <v>1.1299999999999999</v>
      </c>
    </row>
    <row r="291" spans="1:7" x14ac:dyDescent="0.45">
      <c r="A291" s="102" t="s">
        <v>112</v>
      </c>
      <c r="B291" s="102" t="s">
        <v>309</v>
      </c>
      <c r="C291" s="165">
        <v>1369.2</v>
      </c>
      <c r="D291" s="165">
        <v>1372.5</v>
      </c>
      <c r="E291" s="165">
        <v>3.3</v>
      </c>
      <c r="F291" s="165">
        <v>2.5</v>
      </c>
      <c r="G291" s="165">
        <v>0.45</v>
      </c>
    </row>
    <row r="292" spans="1:7" x14ac:dyDescent="0.45">
      <c r="A292" s="104" t="s">
        <v>114</v>
      </c>
      <c r="B292" s="199" t="s">
        <v>314</v>
      </c>
      <c r="C292" s="199"/>
      <c r="D292" s="199"/>
      <c r="E292" s="199"/>
      <c r="F292" s="199"/>
      <c r="G292" s="199"/>
    </row>
    <row r="293" spans="1:7" x14ac:dyDescent="0.45">
      <c r="A293" s="100" t="s">
        <v>127</v>
      </c>
      <c r="B293" s="100"/>
      <c r="C293" s="159">
        <v>732.9</v>
      </c>
      <c r="D293" s="159">
        <v>738</v>
      </c>
      <c r="E293" s="159">
        <v>5.0999999999999996</v>
      </c>
      <c r="F293" s="159">
        <v>3.57</v>
      </c>
      <c r="G293" s="159">
        <v>11.2</v>
      </c>
    </row>
    <row r="294" spans="1:7" x14ac:dyDescent="0.45">
      <c r="A294" s="100" t="s">
        <v>127</v>
      </c>
      <c r="B294" s="100" t="s">
        <v>310</v>
      </c>
      <c r="C294" s="159">
        <v>736.7</v>
      </c>
      <c r="D294" s="159">
        <v>738</v>
      </c>
      <c r="E294" s="159">
        <v>1.4</v>
      </c>
      <c r="F294" s="159">
        <v>0.95</v>
      </c>
      <c r="G294" s="159">
        <v>39.5</v>
      </c>
    </row>
    <row r="295" spans="1:7" x14ac:dyDescent="0.45">
      <c r="A295" s="100" t="s">
        <v>127</v>
      </c>
      <c r="B295" s="100" t="s">
        <v>309</v>
      </c>
      <c r="C295" s="159">
        <v>785.4</v>
      </c>
      <c r="D295" s="159">
        <v>795.4</v>
      </c>
      <c r="E295" s="159">
        <v>10</v>
      </c>
      <c r="F295" s="159">
        <v>6.97</v>
      </c>
      <c r="G295" s="159">
        <v>0.47</v>
      </c>
    </row>
    <row r="296" spans="1:7" x14ac:dyDescent="0.45">
      <c r="A296" s="100" t="s">
        <v>127</v>
      </c>
      <c r="B296" s="100" t="s">
        <v>309</v>
      </c>
      <c r="C296" s="159">
        <v>810</v>
      </c>
      <c r="D296" s="159">
        <v>824.1</v>
      </c>
      <c r="E296" s="159">
        <v>14.1</v>
      </c>
      <c r="F296" s="159">
        <v>9.8699999999999992</v>
      </c>
      <c r="G296" s="159">
        <v>0.6</v>
      </c>
    </row>
    <row r="297" spans="1:7" x14ac:dyDescent="0.45">
      <c r="A297" s="102" t="s">
        <v>127</v>
      </c>
      <c r="B297" s="102" t="s">
        <v>309</v>
      </c>
      <c r="C297" s="160">
        <v>844</v>
      </c>
      <c r="D297" s="160">
        <v>875.3</v>
      </c>
      <c r="E297" s="160">
        <v>31.3</v>
      </c>
      <c r="F297" s="160">
        <v>21.88</v>
      </c>
      <c r="G297" s="160">
        <v>0.51</v>
      </c>
    </row>
    <row r="298" spans="1:7" x14ac:dyDescent="0.45">
      <c r="A298" s="102" t="s">
        <v>134</v>
      </c>
      <c r="B298" s="102" t="s">
        <v>309</v>
      </c>
      <c r="C298" s="160">
        <v>611.5</v>
      </c>
      <c r="D298" s="160">
        <v>616</v>
      </c>
      <c r="E298" s="159">
        <v>4.5</v>
      </c>
      <c r="F298" s="160">
        <v>3</v>
      </c>
      <c r="G298" s="160">
        <v>0.91</v>
      </c>
    </row>
    <row r="299" spans="1:7" x14ac:dyDescent="0.45">
      <c r="A299" s="106" t="s">
        <v>135</v>
      </c>
      <c r="B299" s="106"/>
      <c r="C299" s="162">
        <v>746.9</v>
      </c>
      <c r="D299" s="162">
        <v>750</v>
      </c>
      <c r="E299" s="162">
        <v>3.1</v>
      </c>
      <c r="F299" s="162">
        <v>2.2999999999999998</v>
      </c>
      <c r="G299" s="162">
        <v>3.16</v>
      </c>
    </row>
    <row r="300" spans="1:7" x14ac:dyDescent="0.45">
      <c r="A300" s="100" t="s">
        <v>135</v>
      </c>
      <c r="B300" s="100" t="s">
        <v>309</v>
      </c>
      <c r="C300" s="159">
        <v>812.5</v>
      </c>
      <c r="D300" s="159">
        <v>817.8</v>
      </c>
      <c r="E300" s="159">
        <v>5.3</v>
      </c>
      <c r="F300" s="159">
        <v>3.9</v>
      </c>
      <c r="G300" s="159">
        <v>1.02</v>
      </c>
    </row>
    <row r="301" spans="1:7" x14ac:dyDescent="0.45">
      <c r="A301" s="100" t="s">
        <v>135</v>
      </c>
      <c r="B301" s="100" t="s">
        <v>309</v>
      </c>
      <c r="C301" s="159">
        <v>988</v>
      </c>
      <c r="D301" s="159">
        <v>991</v>
      </c>
      <c r="E301" s="159">
        <v>3</v>
      </c>
      <c r="F301" s="159">
        <v>2.2000000000000002</v>
      </c>
      <c r="G301" s="159">
        <v>0.9</v>
      </c>
    </row>
    <row r="302" spans="1:7" x14ac:dyDescent="0.45">
      <c r="A302" s="100" t="s">
        <v>135</v>
      </c>
      <c r="B302" s="100" t="s">
        <v>309</v>
      </c>
      <c r="C302" s="159">
        <v>1068</v>
      </c>
      <c r="D302" s="159">
        <v>1071</v>
      </c>
      <c r="E302" s="159">
        <v>3</v>
      </c>
      <c r="F302" s="159">
        <v>2.2000000000000002</v>
      </c>
      <c r="G302" s="159">
        <v>0.67</v>
      </c>
    </row>
    <row r="303" spans="1:7" x14ac:dyDescent="0.45">
      <c r="A303" s="100" t="s">
        <v>135</v>
      </c>
      <c r="B303" s="100" t="s">
        <v>309</v>
      </c>
      <c r="C303" s="159">
        <v>1095.4000000000001</v>
      </c>
      <c r="D303" s="159">
        <v>1102.8</v>
      </c>
      <c r="E303" s="159">
        <v>7.5</v>
      </c>
      <c r="F303" s="159">
        <v>5.5</v>
      </c>
      <c r="G303" s="159">
        <v>1.43</v>
      </c>
    </row>
    <row r="304" spans="1:7" x14ac:dyDescent="0.45">
      <c r="A304" s="102" t="s">
        <v>135</v>
      </c>
      <c r="B304" s="102" t="s">
        <v>309</v>
      </c>
      <c r="C304" s="160">
        <v>1136.7</v>
      </c>
      <c r="D304" s="160">
        <v>1140.5</v>
      </c>
      <c r="E304" s="160">
        <v>3.8</v>
      </c>
      <c r="F304" s="160">
        <v>2.8</v>
      </c>
      <c r="G304" s="160">
        <v>1.31</v>
      </c>
    </row>
    <row r="305" spans="1:7" x14ac:dyDescent="0.45">
      <c r="A305" s="100" t="s">
        <v>136</v>
      </c>
      <c r="B305" s="100"/>
      <c r="C305" s="159">
        <v>263.2</v>
      </c>
      <c r="D305" s="159">
        <v>269.89999999999998</v>
      </c>
      <c r="E305" s="159">
        <v>6.7</v>
      </c>
      <c r="F305" s="162">
        <v>4.9000000000000004</v>
      </c>
      <c r="G305" s="159">
        <v>1.08</v>
      </c>
    </row>
    <row r="306" spans="1:7" x14ac:dyDescent="0.45">
      <c r="A306" s="100" t="s">
        <v>136</v>
      </c>
      <c r="B306" s="100" t="s">
        <v>309</v>
      </c>
      <c r="C306" s="159">
        <v>278.8</v>
      </c>
      <c r="D306" s="159">
        <v>324.2</v>
      </c>
      <c r="E306" s="159">
        <v>45.4</v>
      </c>
      <c r="F306" s="159">
        <v>33.1</v>
      </c>
      <c r="G306" s="159">
        <v>0.74</v>
      </c>
    </row>
    <row r="307" spans="1:7" x14ac:dyDescent="0.45">
      <c r="A307" s="100" t="s">
        <v>136</v>
      </c>
      <c r="B307" s="100" t="s">
        <v>309</v>
      </c>
      <c r="C307" s="159">
        <v>342.7</v>
      </c>
      <c r="D307" s="159">
        <v>348.3</v>
      </c>
      <c r="E307" s="159">
        <v>5.6</v>
      </c>
      <c r="F307" s="159">
        <v>4.0999999999999996</v>
      </c>
      <c r="G307" s="159">
        <v>0.62</v>
      </c>
    </row>
    <row r="308" spans="1:7" x14ac:dyDescent="0.45">
      <c r="A308" s="100" t="s">
        <v>136</v>
      </c>
      <c r="B308" s="100" t="s">
        <v>309</v>
      </c>
      <c r="C308" s="159">
        <v>360.5</v>
      </c>
      <c r="D308" s="159">
        <v>405.5</v>
      </c>
      <c r="E308" s="159">
        <v>45</v>
      </c>
      <c r="F308" s="159">
        <v>32.9</v>
      </c>
      <c r="G308" s="159">
        <v>1.1000000000000001</v>
      </c>
    </row>
    <row r="309" spans="1:7" x14ac:dyDescent="0.45">
      <c r="A309" s="100" t="s">
        <v>136</v>
      </c>
      <c r="B309" s="100" t="s">
        <v>309</v>
      </c>
      <c r="C309" s="159">
        <v>728</v>
      </c>
      <c r="D309" s="159">
        <v>736.1</v>
      </c>
      <c r="E309" s="159">
        <v>8</v>
      </c>
      <c r="F309" s="159">
        <v>5.9</v>
      </c>
      <c r="G309" s="159">
        <v>0.39</v>
      </c>
    </row>
    <row r="310" spans="1:7" x14ac:dyDescent="0.45">
      <c r="A310" s="100" t="s">
        <v>136</v>
      </c>
      <c r="B310" s="100" t="s">
        <v>309</v>
      </c>
      <c r="C310" s="159">
        <v>855.8</v>
      </c>
      <c r="D310" s="159">
        <v>862.5</v>
      </c>
      <c r="E310" s="159">
        <v>6.7</v>
      </c>
      <c r="F310" s="159">
        <v>4.9000000000000004</v>
      </c>
      <c r="G310" s="159">
        <v>5.25</v>
      </c>
    </row>
    <row r="311" spans="1:7" x14ac:dyDescent="0.45">
      <c r="A311" s="100" t="s">
        <v>136</v>
      </c>
      <c r="B311" s="100" t="s">
        <v>310</v>
      </c>
      <c r="C311" s="159">
        <v>860.1</v>
      </c>
      <c r="D311" s="159">
        <v>861.1</v>
      </c>
      <c r="E311" s="159">
        <v>1</v>
      </c>
      <c r="F311" s="159">
        <v>0.7</v>
      </c>
      <c r="G311" s="159">
        <v>32.5</v>
      </c>
    </row>
    <row r="312" spans="1:7" x14ac:dyDescent="0.45">
      <c r="A312" s="100" t="s">
        <v>136</v>
      </c>
      <c r="B312" s="100" t="s">
        <v>309</v>
      </c>
      <c r="C312" s="159">
        <v>873</v>
      </c>
      <c r="D312" s="159">
        <v>886.5</v>
      </c>
      <c r="E312" s="159">
        <v>13.5</v>
      </c>
      <c r="F312" s="159">
        <v>9.9</v>
      </c>
      <c r="G312" s="159">
        <v>0.71</v>
      </c>
    </row>
    <row r="313" spans="1:7" x14ac:dyDescent="0.45">
      <c r="A313" s="102" t="s">
        <v>136</v>
      </c>
      <c r="B313" s="102" t="s">
        <v>309</v>
      </c>
      <c r="C313" s="160">
        <v>981.6</v>
      </c>
      <c r="D313" s="160">
        <v>987.5</v>
      </c>
      <c r="E313" s="160">
        <v>6</v>
      </c>
      <c r="F313" s="160">
        <v>4.3</v>
      </c>
      <c r="G313" s="160">
        <v>0.38</v>
      </c>
    </row>
    <row r="314" spans="1:7" x14ac:dyDescent="0.45">
      <c r="A314" s="100" t="s">
        <v>138</v>
      </c>
      <c r="B314" s="100"/>
      <c r="C314" s="159">
        <v>850.5</v>
      </c>
      <c r="D314" s="159">
        <v>853.5</v>
      </c>
      <c r="E314" s="159">
        <v>3</v>
      </c>
      <c r="F314" s="162">
        <v>2.2000000000000002</v>
      </c>
      <c r="G314" s="159">
        <v>1.95</v>
      </c>
    </row>
    <row r="315" spans="1:7" x14ac:dyDescent="0.45">
      <c r="A315" s="100" t="s">
        <v>138</v>
      </c>
      <c r="B315" s="100" t="s">
        <v>309</v>
      </c>
      <c r="C315" s="159">
        <v>867.6</v>
      </c>
      <c r="D315" s="159">
        <v>879</v>
      </c>
      <c r="E315" s="159">
        <v>11.4</v>
      </c>
      <c r="F315" s="159">
        <v>8.3000000000000007</v>
      </c>
      <c r="G315" s="159">
        <v>5.28</v>
      </c>
    </row>
    <row r="316" spans="1:7" x14ac:dyDescent="0.45">
      <c r="A316" s="100" t="s">
        <v>138</v>
      </c>
      <c r="B316" s="100" t="s">
        <v>310</v>
      </c>
      <c r="C316" s="159">
        <v>868.6</v>
      </c>
      <c r="D316" s="159">
        <v>877</v>
      </c>
      <c r="E316" s="159">
        <v>8.4</v>
      </c>
      <c r="F316" s="159">
        <v>6.1</v>
      </c>
      <c r="G316" s="159">
        <v>6.95</v>
      </c>
    </row>
    <row r="317" spans="1:7" x14ac:dyDescent="0.45">
      <c r="A317" s="100" t="s">
        <v>138</v>
      </c>
      <c r="B317" s="100" t="s">
        <v>309</v>
      </c>
      <c r="C317" s="159">
        <v>880</v>
      </c>
      <c r="D317" s="159">
        <v>883</v>
      </c>
      <c r="E317" s="159">
        <v>3</v>
      </c>
      <c r="F317" s="159">
        <v>2.2000000000000002</v>
      </c>
      <c r="G317" s="159">
        <v>0.36</v>
      </c>
    </row>
    <row r="318" spans="1:7" x14ac:dyDescent="0.45">
      <c r="A318" s="100" t="s">
        <v>138</v>
      </c>
      <c r="B318" s="100" t="s">
        <v>309</v>
      </c>
      <c r="C318" s="159">
        <v>899.4</v>
      </c>
      <c r="D318" s="159">
        <v>903</v>
      </c>
      <c r="E318" s="159">
        <v>3.6</v>
      </c>
      <c r="F318" s="159">
        <v>2.6</v>
      </c>
      <c r="G318" s="159">
        <v>0.54</v>
      </c>
    </row>
    <row r="319" spans="1:7" x14ac:dyDescent="0.45">
      <c r="A319" s="102" t="s">
        <v>138</v>
      </c>
      <c r="B319" s="102" t="s">
        <v>309</v>
      </c>
      <c r="C319" s="160">
        <v>927</v>
      </c>
      <c r="D319" s="160">
        <v>928.5</v>
      </c>
      <c r="E319" s="160">
        <v>1.5</v>
      </c>
      <c r="F319" s="160">
        <v>1.1000000000000001</v>
      </c>
      <c r="G319" s="160">
        <v>17</v>
      </c>
    </row>
    <row r="320" spans="1:7" x14ac:dyDescent="0.45">
      <c r="A320" s="100" t="s">
        <v>140</v>
      </c>
      <c r="B320" s="100"/>
      <c r="C320" s="159">
        <v>864</v>
      </c>
      <c r="D320" s="159">
        <v>872.4</v>
      </c>
      <c r="E320" s="159">
        <v>8.4</v>
      </c>
      <c r="F320" s="162">
        <v>6.1</v>
      </c>
      <c r="G320" s="159">
        <v>1.46</v>
      </c>
    </row>
    <row r="321" spans="1:7" x14ac:dyDescent="0.45">
      <c r="A321" s="102" t="s">
        <v>140</v>
      </c>
      <c r="B321" s="102"/>
      <c r="C321" s="160">
        <v>986.5</v>
      </c>
      <c r="D321" s="160">
        <v>992.5</v>
      </c>
      <c r="E321" s="160">
        <v>6</v>
      </c>
      <c r="F321" s="160">
        <v>4.4000000000000004</v>
      </c>
      <c r="G321" s="160">
        <v>0.39</v>
      </c>
    </row>
    <row r="322" spans="1:7" x14ac:dyDescent="0.45">
      <c r="A322" s="100" t="s">
        <v>142</v>
      </c>
      <c r="B322" s="100"/>
      <c r="C322" s="159">
        <v>948.1</v>
      </c>
      <c r="D322" s="159">
        <v>953.1</v>
      </c>
      <c r="E322" s="159">
        <v>5</v>
      </c>
      <c r="F322" s="159">
        <v>3.7</v>
      </c>
      <c r="G322" s="159">
        <v>1.82</v>
      </c>
    </row>
    <row r="323" spans="1:7" x14ac:dyDescent="0.45">
      <c r="A323" s="100" t="s">
        <v>142</v>
      </c>
      <c r="B323" s="100" t="s">
        <v>309</v>
      </c>
      <c r="C323" s="159">
        <v>987.4</v>
      </c>
      <c r="D323" s="159">
        <v>991.9</v>
      </c>
      <c r="E323" s="159">
        <v>4.5</v>
      </c>
      <c r="F323" s="159">
        <v>3.3</v>
      </c>
      <c r="G323" s="159">
        <v>1.82</v>
      </c>
    </row>
    <row r="324" spans="1:7" x14ac:dyDescent="0.45">
      <c r="A324" s="102" t="s">
        <v>142</v>
      </c>
      <c r="B324" s="102" t="s">
        <v>309</v>
      </c>
      <c r="C324" s="160">
        <v>1049.2</v>
      </c>
      <c r="D324" s="160">
        <v>1060.7</v>
      </c>
      <c r="E324" s="160">
        <v>11.5</v>
      </c>
      <c r="F324" s="160">
        <v>8.4</v>
      </c>
      <c r="G324" s="160">
        <v>0.57999999999999996</v>
      </c>
    </row>
    <row r="325" spans="1:7" x14ac:dyDescent="0.45">
      <c r="A325" s="102" t="s">
        <v>144</v>
      </c>
      <c r="B325" s="199" t="s">
        <v>314</v>
      </c>
      <c r="C325" s="199"/>
      <c r="D325" s="199"/>
      <c r="E325" s="199"/>
      <c r="F325" s="199"/>
      <c r="G325" s="199"/>
    </row>
    <row r="326" spans="1:7" x14ac:dyDescent="0.45">
      <c r="A326" s="102" t="s">
        <v>147</v>
      </c>
      <c r="B326" s="199" t="s">
        <v>314</v>
      </c>
      <c r="C326" s="199"/>
      <c r="D326" s="199"/>
      <c r="E326" s="199"/>
      <c r="F326" s="199"/>
      <c r="G326" s="199"/>
    </row>
    <row r="327" spans="1:7" x14ac:dyDescent="0.45">
      <c r="A327" s="104" t="s">
        <v>148</v>
      </c>
      <c r="B327" s="104"/>
      <c r="C327" s="165">
        <v>1026.9000000000001</v>
      </c>
      <c r="D327" s="165">
        <v>1032.4000000000001</v>
      </c>
      <c r="E327" s="165">
        <v>5.5</v>
      </c>
      <c r="F327" s="165">
        <v>4.2</v>
      </c>
      <c r="G327" s="165">
        <v>0.51</v>
      </c>
    </row>
    <row r="328" spans="1:7" x14ac:dyDescent="0.45">
      <c r="A328" s="100" t="s">
        <v>149</v>
      </c>
      <c r="B328" s="100"/>
      <c r="C328" s="163">
        <v>769.5</v>
      </c>
      <c r="D328" s="163">
        <v>772.5</v>
      </c>
      <c r="E328" s="163">
        <v>3</v>
      </c>
      <c r="F328" s="163">
        <v>2.5</v>
      </c>
      <c r="G328" s="163">
        <v>0.42</v>
      </c>
    </row>
    <row r="329" spans="1:7" x14ac:dyDescent="0.45">
      <c r="A329" s="100" t="s">
        <v>149</v>
      </c>
      <c r="B329" s="100" t="s">
        <v>309</v>
      </c>
      <c r="C329" s="163">
        <v>803.3</v>
      </c>
      <c r="D329" s="163">
        <v>810</v>
      </c>
      <c r="E329" s="163">
        <v>6.7</v>
      </c>
      <c r="F329" s="163">
        <v>5.5</v>
      </c>
      <c r="G329" s="163">
        <v>0.63</v>
      </c>
    </row>
    <row r="330" spans="1:7" x14ac:dyDescent="0.45">
      <c r="A330" s="102" t="s">
        <v>149</v>
      </c>
      <c r="B330" s="102" t="s">
        <v>309</v>
      </c>
      <c r="C330" s="165">
        <v>822</v>
      </c>
      <c r="D330" s="165">
        <v>834</v>
      </c>
      <c r="E330" s="165">
        <v>12</v>
      </c>
      <c r="F330" s="165">
        <v>9.8000000000000007</v>
      </c>
      <c r="G330" s="165">
        <v>1.45</v>
      </c>
    </row>
    <row r="331" spans="1:7" x14ac:dyDescent="0.45">
      <c r="A331" s="100" t="s">
        <v>150</v>
      </c>
      <c r="B331" s="100"/>
      <c r="C331" s="163">
        <v>789</v>
      </c>
      <c r="D331" s="163">
        <v>793.5</v>
      </c>
      <c r="E331" s="163">
        <v>4.5</v>
      </c>
      <c r="F331" s="164">
        <v>3.6</v>
      </c>
      <c r="G331" s="163">
        <v>0.51</v>
      </c>
    </row>
    <row r="332" spans="1:7" x14ac:dyDescent="0.45">
      <c r="A332" s="100" t="s">
        <v>150</v>
      </c>
      <c r="B332" s="100" t="s">
        <v>309</v>
      </c>
      <c r="C332" s="163">
        <v>798.6</v>
      </c>
      <c r="D332" s="163">
        <v>805.5</v>
      </c>
      <c r="E332" s="163">
        <v>7</v>
      </c>
      <c r="F332" s="163">
        <v>5.6</v>
      </c>
      <c r="G332" s="163">
        <v>1.07</v>
      </c>
    </row>
    <row r="333" spans="1:7" x14ac:dyDescent="0.45">
      <c r="A333" s="102" t="s">
        <v>150</v>
      </c>
      <c r="B333" s="102" t="s">
        <v>309</v>
      </c>
      <c r="C333" s="165">
        <v>810.7</v>
      </c>
      <c r="D333" s="165">
        <v>822.5</v>
      </c>
      <c r="E333" s="165">
        <v>11.9</v>
      </c>
      <c r="F333" s="165">
        <v>9.6</v>
      </c>
      <c r="G333" s="165">
        <v>2.39</v>
      </c>
    </row>
    <row r="334" spans="1:7" x14ac:dyDescent="0.45">
      <c r="A334" s="102" t="s">
        <v>155</v>
      </c>
      <c r="B334" s="199" t="s">
        <v>314</v>
      </c>
      <c r="C334" s="199"/>
      <c r="D334" s="199"/>
      <c r="E334" s="199"/>
      <c r="F334" s="199"/>
      <c r="G334" s="199"/>
    </row>
    <row r="335" spans="1:7" x14ac:dyDescent="0.45">
      <c r="A335" s="104" t="s">
        <v>156</v>
      </c>
      <c r="B335" s="104"/>
      <c r="C335" s="161">
        <v>886.5</v>
      </c>
      <c r="D335" s="161">
        <v>895.5</v>
      </c>
      <c r="E335" s="161">
        <v>9</v>
      </c>
      <c r="F335" s="161">
        <v>7.5</v>
      </c>
      <c r="G335" s="161">
        <v>1.02</v>
      </c>
    </row>
    <row r="336" spans="1:7" x14ac:dyDescent="0.45">
      <c r="A336" s="104" t="s">
        <v>157</v>
      </c>
      <c r="B336" s="104"/>
      <c r="C336" s="161">
        <v>699.3</v>
      </c>
      <c r="D336" s="161">
        <v>706.3</v>
      </c>
      <c r="E336" s="161">
        <v>7</v>
      </c>
      <c r="F336" s="161">
        <v>5.7</v>
      </c>
      <c r="G336" s="161">
        <v>0.97</v>
      </c>
    </row>
    <row r="337" spans="1:7" x14ac:dyDescent="0.45">
      <c r="A337" s="106" t="s">
        <v>158</v>
      </c>
      <c r="B337" s="106"/>
      <c r="C337" s="162">
        <v>696.8</v>
      </c>
      <c r="D337" s="162">
        <v>896.4</v>
      </c>
      <c r="E337" s="162">
        <v>199.6</v>
      </c>
      <c r="F337" s="159">
        <v>157.69999999999999</v>
      </c>
      <c r="G337" s="162">
        <v>0.51</v>
      </c>
    </row>
    <row r="338" spans="1:7" x14ac:dyDescent="0.45">
      <c r="A338" s="102" t="s">
        <v>158</v>
      </c>
      <c r="B338" s="102" t="s">
        <v>310</v>
      </c>
      <c r="C338" s="160">
        <v>741.2</v>
      </c>
      <c r="D338" s="160">
        <v>741.8</v>
      </c>
      <c r="E338" s="160">
        <v>0.6</v>
      </c>
      <c r="F338" s="160">
        <v>0.5</v>
      </c>
      <c r="G338" s="160">
        <v>147</v>
      </c>
    </row>
    <row r="339" spans="1:7" x14ac:dyDescent="0.45">
      <c r="A339" s="102" t="s">
        <v>159</v>
      </c>
      <c r="B339" s="102"/>
      <c r="C339" s="160">
        <v>583</v>
      </c>
      <c r="D339" s="160">
        <v>590</v>
      </c>
      <c r="E339" s="160">
        <v>7</v>
      </c>
      <c r="F339" s="160"/>
      <c r="G339" s="160">
        <v>0.5</v>
      </c>
    </row>
    <row r="340" spans="1:7" x14ac:dyDescent="0.45">
      <c r="A340" s="100" t="s">
        <v>163</v>
      </c>
      <c r="B340" s="100"/>
      <c r="C340" s="159">
        <v>784.6</v>
      </c>
      <c r="D340" s="159">
        <v>791</v>
      </c>
      <c r="E340" s="159">
        <v>6.5</v>
      </c>
      <c r="F340" s="159">
        <v>5.5</v>
      </c>
      <c r="G340" s="159">
        <v>0.45</v>
      </c>
    </row>
    <row r="341" spans="1:7" x14ac:dyDescent="0.45">
      <c r="A341" s="100" t="s">
        <v>163</v>
      </c>
      <c r="B341" s="100" t="s">
        <v>309</v>
      </c>
      <c r="C341" s="159">
        <v>920.2</v>
      </c>
      <c r="D341" s="159">
        <v>928</v>
      </c>
      <c r="E341" s="159">
        <v>7.9</v>
      </c>
      <c r="F341" s="159">
        <v>6.7</v>
      </c>
      <c r="G341" s="159">
        <v>2.66</v>
      </c>
    </row>
    <row r="342" spans="1:7" x14ac:dyDescent="0.45">
      <c r="A342" s="100" t="s">
        <v>163</v>
      </c>
      <c r="B342" s="100" t="s">
        <v>310</v>
      </c>
      <c r="C342" s="159">
        <v>921.2</v>
      </c>
      <c r="D342" s="159">
        <v>924.3</v>
      </c>
      <c r="E342" s="159">
        <v>3.1</v>
      </c>
      <c r="F342" s="159">
        <v>2.6</v>
      </c>
      <c r="G342" s="159">
        <v>6.07</v>
      </c>
    </row>
    <row r="343" spans="1:7" x14ac:dyDescent="0.45">
      <c r="A343" s="100" t="s">
        <v>163</v>
      </c>
      <c r="B343" s="100" t="s">
        <v>309</v>
      </c>
      <c r="C343" s="159">
        <v>961.1</v>
      </c>
      <c r="D343" s="159">
        <v>969.1</v>
      </c>
      <c r="E343" s="159">
        <v>8</v>
      </c>
      <c r="F343" s="159">
        <v>6.8</v>
      </c>
      <c r="G343" s="159">
        <v>1.01</v>
      </c>
    </row>
    <row r="344" spans="1:7" x14ac:dyDescent="0.45">
      <c r="A344" s="102" t="s">
        <v>163</v>
      </c>
      <c r="B344" s="102" t="s">
        <v>309</v>
      </c>
      <c r="C344" s="160">
        <v>989</v>
      </c>
      <c r="D344" s="160">
        <v>1002.1</v>
      </c>
      <c r="E344" s="160">
        <v>13.1</v>
      </c>
      <c r="F344" s="160">
        <v>11.1</v>
      </c>
      <c r="G344" s="160">
        <v>0.62</v>
      </c>
    </row>
    <row r="345" spans="1:7" x14ac:dyDescent="0.45">
      <c r="A345" s="100" t="s">
        <v>164</v>
      </c>
      <c r="B345" s="100"/>
      <c r="C345" s="159">
        <v>1096</v>
      </c>
      <c r="D345" s="159">
        <v>1138</v>
      </c>
      <c r="E345" s="159">
        <v>42</v>
      </c>
      <c r="F345" s="159">
        <v>28.6</v>
      </c>
      <c r="G345" s="159">
        <v>0.55000000000000004</v>
      </c>
    </row>
    <row r="346" spans="1:7" x14ac:dyDescent="0.45">
      <c r="A346" s="100" t="s">
        <v>164</v>
      </c>
      <c r="B346" s="100" t="s">
        <v>309</v>
      </c>
      <c r="C346" s="159">
        <v>1150</v>
      </c>
      <c r="D346" s="159">
        <v>1176.4000000000001</v>
      </c>
      <c r="E346" s="159">
        <v>26.4</v>
      </c>
      <c r="F346" s="159">
        <v>17.899999999999999</v>
      </c>
      <c r="G346" s="159">
        <v>1.97</v>
      </c>
    </row>
    <row r="347" spans="1:7" x14ac:dyDescent="0.45">
      <c r="A347" s="102" t="s">
        <v>164</v>
      </c>
      <c r="B347" s="102" t="s">
        <v>310</v>
      </c>
      <c r="C347" s="160">
        <v>1150</v>
      </c>
      <c r="D347" s="160">
        <v>1151</v>
      </c>
      <c r="E347" s="160">
        <v>1</v>
      </c>
      <c r="F347" s="160">
        <v>0.7</v>
      </c>
      <c r="G347" s="160">
        <v>20.8</v>
      </c>
    </row>
    <row r="348" spans="1:7" x14ac:dyDescent="0.45">
      <c r="A348" s="100" t="s">
        <v>165</v>
      </c>
      <c r="B348" s="100"/>
      <c r="C348" s="159">
        <v>1128.5999999999999</v>
      </c>
      <c r="D348" s="159">
        <v>1148.9000000000001</v>
      </c>
      <c r="E348" s="159">
        <v>20.3</v>
      </c>
      <c r="F348" s="159">
        <v>18</v>
      </c>
      <c r="G348" s="159">
        <v>0.88</v>
      </c>
    </row>
    <row r="349" spans="1:7" x14ac:dyDescent="0.45">
      <c r="A349" s="100" t="s">
        <v>165</v>
      </c>
      <c r="B349" s="100" t="s">
        <v>309</v>
      </c>
      <c r="C349" s="159">
        <v>1164</v>
      </c>
      <c r="D349" s="159">
        <v>1177.5</v>
      </c>
      <c r="E349" s="159">
        <v>13.5</v>
      </c>
      <c r="F349" s="159">
        <v>12</v>
      </c>
      <c r="G349" s="159">
        <v>0.48</v>
      </c>
    </row>
    <row r="350" spans="1:7" x14ac:dyDescent="0.45">
      <c r="A350" s="100" t="s">
        <v>165</v>
      </c>
      <c r="B350" s="100" t="s">
        <v>309</v>
      </c>
      <c r="C350" s="159">
        <v>1193.3</v>
      </c>
      <c r="D350" s="159">
        <v>1207</v>
      </c>
      <c r="E350" s="159">
        <v>13.7</v>
      </c>
      <c r="F350" s="159">
        <v>12.2</v>
      </c>
      <c r="G350" s="159">
        <v>1.3</v>
      </c>
    </row>
    <row r="351" spans="1:7" x14ac:dyDescent="0.45">
      <c r="A351" s="100" t="s">
        <v>165</v>
      </c>
      <c r="B351" s="100" t="s">
        <v>309</v>
      </c>
      <c r="C351" s="159">
        <v>1240.8</v>
      </c>
      <c r="D351" s="159">
        <v>1260.8</v>
      </c>
      <c r="E351" s="159">
        <v>20</v>
      </c>
      <c r="F351" s="159">
        <v>17.8</v>
      </c>
      <c r="G351" s="159">
        <v>1.5</v>
      </c>
    </row>
    <row r="352" spans="1:7" x14ac:dyDescent="0.45">
      <c r="A352" s="100" t="s">
        <v>165</v>
      </c>
      <c r="B352" s="100" t="s">
        <v>309</v>
      </c>
      <c r="C352" s="159">
        <v>1273.4000000000001</v>
      </c>
      <c r="D352" s="159">
        <v>1285.5999999999999</v>
      </c>
      <c r="E352" s="159">
        <v>12.3</v>
      </c>
      <c r="F352" s="159">
        <v>10.9</v>
      </c>
      <c r="G352" s="159">
        <v>0.38</v>
      </c>
    </row>
    <row r="353" spans="1:7" x14ac:dyDescent="0.45">
      <c r="A353" s="100" t="s">
        <v>165</v>
      </c>
      <c r="B353" s="100" t="s">
        <v>309</v>
      </c>
      <c r="C353" s="159">
        <v>1294.3</v>
      </c>
      <c r="D353" s="159">
        <v>1311.3</v>
      </c>
      <c r="E353" s="159">
        <v>17.100000000000001</v>
      </c>
      <c r="F353" s="159">
        <v>15.2</v>
      </c>
      <c r="G353" s="159">
        <v>0.4</v>
      </c>
    </row>
    <row r="354" spans="1:7" x14ac:dyDescent="0.45">
      <c r="A354" s="100" t="s">
        <v>165</v>
      </c>
      <c r="B354" s="100" t="s">
        <v>309</v>
      </c>
      <c r="C354" s="159">
        <v>1362.8</v>
      </c>
      <c r="D354" s="159">
        <v>1368.5</v>
      </c>
      <c r="E354" s="159">
        <v>5.7</v>
      </c>
      <c r="F354" s="159">
        <v>5.0999999999999996</v>
      </c>
      <c r="G354" s="159">
        <v>3.79</v>
      </c>
    </row>
    <row r="355" spans="1:7" x14ac:dyDescent="0.45">
      <c r="A355" s="102" t="s">
        <v>165</v>
      </c>
      <c r="B355" s="102" t="s">
        <v>310</v>
      </c>
      <c r="C355" s="160">
        <v>1363.5</v>
      </c>
      <c r="D355" s="160">
        <v>1368.5</v>
      </c>
      <c r="E355" s="160">
        <v>5</v>
      </c>
      <c r="F355" s="160">
        <v>4.5</v>
      </c>
      <c r="G355" s="160">
        <v>4.21</v>
      </c>
    </row>
    <row r="356" spans="1:7" x14ac:dyDescent="0.45">
      <c r="A356" s="100" t="s">
        <v>166</v>
      </c>
      <c r="B356" s="100"/>
      <c r="C356" s="159">
        <v>1080</v>
      </c>
      <c r="D356" s="159">
        <v>1085.5</v>
      </c>
      <c r="E356" s="159">
        <v>5.5</v>
      </c>
      <c r="F356" s="162">
        <v>4.9000000000000004</v>
      </c>
      <c r="G356" s="159">
        <v>0.38</v>
      </c>
    </row>
    <row r="357" spans="1:7" x14ac:dyDescent="0.45">
      <c r="A357" s="100" t="s">
        <v>166</v>
      </c>
      <c r="B357" s="100" t="s">
        <v>309</v>
      </c>
      <c r="C357" s="159">
        <v>1092</v>
      </c>
      <c r="D357" s="159">
        <v>1097.8</v>
      </c>
      <c r="E357" s="159">
        <v>5.8</v>
      </c>
      <c r="F357" s="159">
        <v>5.2</v>
      </c>
      <c r="G357" s="159">
        <v>0.37</v>
      </c>
    </row>
    <row r="358" spans="1:7" x14ac:dyDescent="0.45">
      <c r="A358" s="100" t="s">
        <v>166</v>
      </c>
      <c r="B358" s="100" t="s">
        <v>309</v>
      </c>
      <c r="C358" s="159">
        <v>1131.5</v>
      </c>
      <c r="D358" s="159">
        <v>1137</v>
      </c>
      <c r="E358" s="159">
        <v>5.5</v>
      </c>
      <c r="F358" s="159">
        <v>4.9000000000000004</v>
      </c>
      <c r="G358" s="159">
        <v>1.68</v>
      </c>
    </row>
    <row r="359" spans="1:7" x14ac:dyDescent="0.45">
      <c r="A359" s="102" t="s">
        <v>166</v>
      </c>
      <c r="B359" s="102" t="s">
        <v>309</v>
      </c>
      <c r="C359" s="160">
        <v>1143.8</v>
      </c>
      <c r="D359" s="160">
        <v>1177.8</v>
      </c>
      <c r="E359" s="160">
        <v>34</v>
      </c>
      <c r="F359" s="160">
        <v>30.2</v>
      </c>
      <c r="G359" s="160">
        <v>0.72</v>
      </c>
    </row>
    <row r="360" spans="1:7" x14ac:dyDescent="0.45">
      <c r="A360" s="106" t="s">
        <v>169</v>
      </c>
      <c r="B360" s="106"/>
      <c r="C360" s="162">
        <v>1122</v>
      </c>
      <c r="D360" s="162">
        <v>1159.5</v>
      </c>
      <c r="E360" s="162">
        <v>37.5</v>
      </c>
      <c r="F360" s="162">
        <v>33.799999999999997</v>
      </c>
      <c r="G360" s="162">
        <v>1.02</v>
      </c>
    </row>
    <row r="361" spans="1:7" x14ac:dyDescent="0.45">
      <c r="A361" s="102" t="s">
        <v>169</v>
      </c>
      <c r="B361" s="102" t="s">
        <v>309</v>
      </c>
      <c r="C361" s="160">
        <v>1169.7</v>
      </c>
      <c r="D361" s="160">
        <v>1201.5</v>
      </c>
      <c r="E361" s="160">
        <v>31.9</v>
      </c>
      <c r="F361" s="160">
        <v>28.7</v>
      </c>
      <c r="G361" s="160">
        <v>1.01</v>
      </c>
    </row>
    <row r="362" spans="1:7" x14ac:dyDescent="0.45">
      <c r="A362" s="100" t="s">
        <v>170</v>
      </c>
      <c r="B362" s="100"/>
      <c r="C362" s="159">
        <v>1199</v>
      </c>
      <c r="D362" s="159">
        <v>1209</v>
      </c>
      <c r="E362" s="159">
        <v>10.1</v>
      </c>
      <c r="F362" s="159">
        <v>9</v>
      </c>
      <c r="G362" s="159">
        <v>0.69</v>
      </c>
    </row>
    <row r="363" spans="1:7" x14ac:dyDescent="0.45">
      <c r="A363" s="100" t="s">
        <v>170</v>
      </c>
      <c r="B363" s="100" t="s">
        <v>309</v>
      </c>
      <c r="C363" s="159">
        <v>1222.5</v>
      </c>
      <c r="D363" s="159">
        <v>1257</v>
      </c>
      <c r="E363" s="159">
        <v>34.5</v>
      </c>
      <c r="F363" s="159">
        <v>31.1</v>
      </c>
      <c r="G363" s="159">
        <v>0.72</v>
      </c>
    </row>
    <row r="364" spans="1:7" x14ac:dyDescent="0.45">
      <c r="A364" s="100" t="s">
        <v>170</v>
      </c>
      <c r="B364" s="100" t="s">
        <v>309</v>
      </c>
      <c r="C364" s="159">
        <v>1262.5999999999999</v>
      </c>
      <c r="D364" s="159">
        <v>1285</v>
      </c>
      <c r="E364" s="159">
        <v>22.4</v>
      </c>
      <c r="F364" s="159">
        <v>20.2</v>
      </c>
      <c r="G364" s="159">
        <v>0.54</v>
      </c>
    </row>
    <row r="365" spans="1:7" x14ac:dyDescent="0.45">
      <c r="A365" s="106" t="s">
        <v>172</v>
      </c>
      <c r="B365" s="106"/>
      <c r="C365" s="162">
        <v>468</v>
      </c>
      <c r="D365" s="162">
        <v>475.5</v>
      </c>
      <c r="E365" s="162">
        <v>7.5</v>
      </c>
      <c r="F365" s="162">
        <v>5</v>
      </c>
      <c r="G365" s="162">
        <v>0.89</v>
      </c>
    </row>
    <row r="366" spans="1:7" x14ac:dyDescent="0.45">
      <c r="A366" s="102" t="s">
        <v>172</v>
      </c>
      <c r="B366" s="102" t="s">
        <v>309</v>
      </c>
      <c r="C366" s="160">
        <v>524.20000000000005</v>
      </c>
      <c r="D366" s="160">
        <v>531.9</v>
      </c>
      <c r="E366" s="160">
        <v>7.7</v>
      </c>
      <c r="F366" s="160">
        <v>5.2</v>
      </c>
      <c r="G366" s="160">
        <v>0.49</v>
      </c>
    </row>
    <row r="367" spans="1:7" x14ac:dyDescent="0.45">
      <c r="A367" s="104" t="s">
        <v>173</v>
      </c>
      <c r="B367" s="104"/>
      <c r="C367" s="161">
        <v>586.9</v>
      </c>
      <c r="D367" s="161">
        <v>589.9</v>
      </c>
      <c r="E367" s="161">
        <v>3</v>
      </c>
      <c r="F367" s="161">
        <v>2.7</v>
      </c>
      <c r="G367" s="161">
        <v>0.56999999999999995</v>
      </c>
    </row>
    <row r="368" spans="1:7" x14ac:dyDescent="0.45">
      <c r="A368" s="100" t="s">
        <v>181</v>
      </c>
      <c r="B368" s="100"/>
      <c r="C368" s="159">
        <v>627</v>
      </c>
      <c r="D368" s="159">
        <v>634.79999999999995</v>
      </c>
      <c r="E368" s="159">
        <v>7.8</v>
      </c>
      <c r="F368" s="159">
        <v>5.0999999999999996</v>
      </c>
      <c r="G368" s="159">
        <v>0.39</v>
      </c>
    </row>
    <row r="369" spans="1:7" x14ac:dyDescent="0.45">
      <c r="A369" s="100" t="s">
        <v>181</v>
      </c>
      <c r="B369" s="100" t="s">
        <v>309</v>
      </c>
      <c r="C369" s="159">
        <v>759.9</v>
      </c>
      <c r="D369" s="159">
        <v>771.9</v>
      </c>
      <c r="E369" s="159">
        <v>12.1</v>
      </c>
      <c r="F369" s="159">
        <v>8</v>
      </c>
      <c r="G369" s="159">
        <v>0.54</v>
      </c>
    </row>
    <row r="370" spans="1:7" x14ac:dyDescent="0.45">
      <c r="A370" s="100" t="s">
        <v>181</v>
      </c>
      <c r="B370" s="100" t="s">
        <v>309</v>
      </c>
      <c r="C370" s="159">
        <v>1085.9000000000001</v>
      </c>
      <c r="D370" s="159">
        <v>1176.7</v>
      </c>
      <c r="E370" s="159">
        <v>90.8</v>
      </c>
      <c r="F370" s="159">
        <v>59.9</v>
      </c>
      <c r="G370" s="159">
        <v>0.59</v>
      </c>
    </row>
    <row r="371" spans="1:7" x14ac:dyDescent="0.45">
      <c r="A371" s="102" t="s">
        <v>181</v>
      </c>
      <c r="B371" s="102" t="s">
        <v>309</v>
      </c>
      <c r="C371" s="160">
        <v>1104.5999999999999</v>
      </c>
      <c r="D371" s="160">
        <v>1105.5999999999999</v>
      </c>
      <c r="E371" s="160">
        <v>1</v>
      </c>
      <c r="F371" s="160">
        <v>0.7</v>
      </c>
      <c r="G371" s="160">
        <v>24.7</v>
      </c>
    </row>
    <row r="372" spans="1:7" x14ac:dyDescent="0.45">
      <c r="A372" s="106" t="s">
        <v>182</v>
      </c>
      <c r="B372" s="106"/>
      <c r="C372" s="162">
        <v>199.5</v>
      </c>
      <c r="D372" s="162">
        <v>208.8</v>
      </c>
      <c r="E372" s="162">
        <v>9.3000000000000007</v>
      </c>
      <c r="F372" s="162">
        <v>8.4</v>
      </c>
      <c r="G372" s="162">
        <v>1.56</v>
      </c>
    </row>
    <row r="373" spans="1:7" x14ac:dyDescent="0.45">
      <c r="A373" s="100" t="s">
        <v>182</v>
      </c>
      <c r="B373" s="100" t="s">
        <v>309</v>
      </c>
      <c r="C373" s="159">
        <v>214</v>
      </c>
      <c r="D373" s="159">
        <v>220.8</v>
      </c>
      <c r="E373" s="159">
        <v>6.8</v>
      </c>
      <c r="F373" s="159">
        <v>6.2</v>
      </c>
      <c r="G373" s="159">
        <v>1.26</v>
      </c>
    </row>
    <row r="374" spans="1:7" x14ac:dyDescent="0.45">
      <c r="A374" s="100" t="s">
        <v>182</v>
      </c>
      <c r="B374" s="100" t="s">
        <v>309</v>
      </c>
      <c r="C374" s="159">
        <v>230.4</v>
      </c>
      <c r="D374" s="159">
        <v>238</v>
      </c>
      <c r="E374" s="159">
        <v>7.6</v>
      </c>
      <c r="F374" s="159">
        <v>6.9</v>
      </c>
      <c r="G374" s="159">
        <v>0.49</v>
      </c>
    </row>
    <row r="375" spans="1:7" x14ac:dyDescent="0.45">
      <c r="A375" s="100" t="s">
        <v>182</v>
      </c>
      <c r="B375" s="100" t="s">
        <v>309</v>
      </c>
      <c r="C375" s="159">
        <v>247.7</v>
      </c>
      <c r="D375" s="159">
        <v>256.2</v>
      </c>
      <c r="E375" s="159">
        <v>8.5</v>
      </c>
      <c r="F375" s="159">
        <v>7.7</v>
      </c>
      <c r="G375" s="159">
        <v>0.68</v>
      </c>
    </row>
    <row r="376" spans="1:7" x14ac:dyDescent="0.45">
      <c r="A376" s="100" t="s">
        <v>182</v>
      </c>
      <c r="B376" s="100" t="s">
        <v>309</v>
      </c>
      <c r="C376" s="159">
        <v>367</v>
      </c>
      <c r="D376" s="159">
        <v>445.5</v>
      </c>
      <c r="E376" s="159">
        <v>78.5</v>
      </c>
      <c r="F376" s="159">
        <v>71.400000000000006</v>
      </c>
      <c r="G376" s="159">
        <v>0.89</v>
      </c>
    </row>
    <row r="377" spans="1:7" x14ac:dyDescent="0.45">
      <c r="A377" s="100" t="s">
        <v>182</v>
      </c>
      <c r="B377" s="100" t="s">
        <v>310</v>
      </c>
      <c r="C377" s="159">
        <v>367</v>
      </c>
      <c r="D377" s="159">
        <v>370.7</v>
      </c>
      <c r="E377" s="159">
        <v>3.7</v>
      </c>
      <c r="F377" s="159">
        <v>3.3</v>
      </c>
      <c r="G377" s="159">
        <v>6.35</v>
      </c>
    </row>
    <row r="378" spans="1:7" x14ac:dyDescent="0.45">
      <c r="A378" s="100" t="s">
        <v>182</v>
      </c>
      <c r="B378" s="100" t="s">
        <v>309</v>
      </c>
      <c r="C378" s="159">
        <v>452.4</v>
      </c>
      <c r="D378" s="159">
        <v>458</v>
      </c>
      <c r="E378" s="159">
        <v>5.6</v>
      </c>
      <c r="F378" s="159">
        <v>5.0999999999999996</v>
      </c>
      <c r="G378" s="159">
        <v>1.17</v>
      </c>
    </row>
    <row r="379" spans="1:7" x14ac:dyDescent="0.45">
      <c r="A379" s="100" t="s">
        <v>182</v>
      </c>
      <c r="B379" s="100" t="s">
        <v>309</v>
      </c>
      <c r="C379" s="159">
        <v>512</v>
      </c>
      <c r="D379" s="159">
        <v>521</v>
      </c>
      <c r="E379" s="159">
        <v>9</v>
      </c>
      <c r="F379" s="159">
        <v>8.1999999999999993</v>
      </c>
      <c r="G379" s="159">
        <v>1.39</v>
      </c>
    </row>
    <row r="380" spans="1:7" x14ac:dyDescent="0.45">
      <c r="A380" s="100" t="s">
        <v>182</v>
      </c>
      <c r="B380" s="100" t="s">
        <v>309</v>
      </c>
      <c r="C380" s="159">
        <v>595.9</v>
      </c>
      <c r="D380" s="159">
        <v>599.6</v>
      </c>
      <c r="E380" s="159">
        <v>3.7</v>
      </c>
      <c r="F380" s="159">
        <v>3.4</v>
      </c>
      <c r="G380" s="159">
        <v>0.39</v>
      </c>
    </row>
    <row r="381" spans="1:7" x14ac:dyDescent="0.45">
      <c r="A381" s="100" t="s">
        <v>182</v>
      </c>
      <c r="B381" s="100" t="s">
        <v>309</v>
      </c>
      <c r="C381" s="159">
        <v>615</v>
      </c>
      <c r="D381" s="159">
        <v>675.4</v>
      </c>
      <c r="E381" s="159">
        <v>60.4</v>
      </c>
      <c r="F381" s="159">
        <v>54.9</v>
      </c>
      <c r="G381" s="159">
        <v>0.36</v>
      </c>
    </row>
    <row r="382" spans="1:7" x14ac:dyDescent="0.45">
      <c r="A382" s="102" t="s">
        <v>182</v>
      </c>
      <c r="B382" s="102" t="s">
        <v>309</v>
      </c>
      <c r="C382" s="160">
        <v>787.7</v>
      </c>
      <c r="D382" s="160">
        <v>802</v>
      </c>
      <c r="E382" s="160">
        <v>14.4</v>
      </c>
      <c r="F382" s="160">
        <v>13.1</v>
      </c>
      <c r="G382" s="160">
        <v>0.5</v>
      </c>
    </row>
    <row r="383" spans="1:7" x14ac:dyDescent="0.45">
      <c r="A383" s="106" t="s">
        <v>183</v>
      </c>
      <c r="B383" s="106"/>
      <c r="C383" s="162">
        <v>253.3</v>
      </c>
      <c r="D383" s="162">
        <v>276</v>
      </c>
      <c r="E383" s="162">
        <v>22.8</v>
      </c>
      <c r="F383" s="162">
        <v>20.5</v>
      </c>
      <c r="G383" s="162">
        <v>0.93</v>
      </c>
    </row>
    <row r="384" spans="1:7" x14ac:dyDescent="0.45">
      <c r="A384" s="100" t="s">
        <v>183</v>
      </c>
      <c r="B384" s="100" t="s">
        <v>310</v>
      </c>
      <c r="C384" s="159">
        <v>258.39999999999998</v>
      </c>
      <c r="D384" s="159">
        <v>260.8</v>
      </c>
      <c r="E384" s="159">
        <v>2.4</v>
      </c>
      <c r="F384" s="159">
        <v>2.2000000000000002</v>
      </c>
      <c r="G384" s="159">
        <v>3.49</v>
      </c>
    </row>
    <row r="385" spans="1:7" x14ac:dyDescent="0.45">
      <c r="A385" s="100" t="s">
        <v>183</v>
      </c>
      <c r="B385" s="100" t="s">
        <v>309</v>
      </c>
      <c r="C385" s="159">
        <v>296.7</v>
      </c>
      <c r="D385" s="159">
        <v>302.5</v>
      </c>
      <c r="E385" s="159">
        <v>5.9</v>
      </c>
      <c r="F385" s="159">
        <v>5.3</v>
      </c>
      <c r="G385" s="159">
        <v>0.55000000000000004</v>
      </c>
    </row>
    <row r="386" spans="1:7" x14ac:dyDescent="0.45">
      <c r="A386" s="100" t="s">
        <v>183</v>
      </c>
      <c r="B386" s="100" t="s">
        <v>309</v>
      </c>
      <c r="C386" s="159">
        <v>386.8</v>
      </c>
      <c r="D386" s="159">
        <v>401.2</v>
      </c>
      <c r="E386" s="159">
        <v>14.4</v>
      </c>
      <c r="F386" s="159">
        <v>12.9</v>
      </c>
      <c r="G386" s="159">
        <v>0.75</v>
      </c>
    </row>
    <row r="387" spans="1:7" x14ac:dyDescent="0.45">
      <c r="A387" s="100" t="s">
        <v>183</v>
      </c>
      <c r="B387" s="100" t="s">
        <v>309</v>
      </c>
      <c r="C387" s="159">
        <v>575.4</v>
      </c>
      <c r="D387" s="159">
        <v>581.9</v>
      </c>
      <c r="E387" s="159">
        <v>6.5</v>
      </c>
      <c r="F387" s="159">
        <v>5.8</v>
      </c>
      <c r="G387" s="159">
        <v>1.65</v>
      </c>
    </row>
    <row r="388" spans="1:7" x14ac:dyDescent="0.45">
      <c r="A388" s="100" t="s">
        <v>183</v>
      </c>
      <c r="B388" s="100" t="s">
        <v>309</v>
      </c>
      <c r="C388" s="159">
        <v>596.4</v>
      </c>
      <c r="D388" s="159">
        <v>677</v>
      </c>
      <c r="E388" s="159">
        <v>80.599999999999994</v>
      </c>
      <c r="F388" s="159">
        <v>72.5</v>
      </c>
      <c r="G388" s="159">
        <v>1.54</v>
      </c>
    </row>
    <row r="389" spans="1:7" x14ac:dyDescent="0.45">
      <c r="A389" s="100" t="s">
        <v>183</v>
      </c>
      <c r="B389" s="100" t="s">
        <v>310</v>
      </c>
      <c r="C389" s="159">
        <v>635.79999999999995</v>
      </c>
      <c r="D389" s="159">
        <v>651.6</v>
      </c>
      <c r="E389" s="159">
        <v>15.8</v>
      </c>
      <c r="F389" s="159">
        <v>14.2</v>
      </c>
      <c r="G389" s="159">
        <v>4.82</v>
      </c>
    </row>
    <row r="390" spans="1:7" x14ac:dyDescent="0.45">
      <c r="A390" s="100" t="s">
        <v>183</v>
      </c>
      <c r="B390" s="100" t="s">
        <v>309</v>
      </c>
      <c r="C390" s="159">
        <v>755.1</v>
      </c>
      <c r="D390" s="159">
        <v>769.4</v>
      </c>
      <c r="E390" s="159">
        <v>14.3</v>
      </c>
      <c r="F390" s="159">
        <v>12.9</v>
      </c>
      <c r="G390" s="159">
        <v>1.97</v>
      </c>
    </row>
    <row r="391" spans="1:7" x14ac:dyDescent="0.45">
      <c r="A391" s="100" t="s">
        <v>183</v>
      </c>
      <c r="B391" s="100" t="s">
        <v>310</v>
      </c>
      <c r="C391" s="159">
        <v>756.7</v>
      </c>
      <c r="D391" s="159">
        <v>761.8</v>
      </c>
      <c r="E391" s="159">
        <v>5.0999999999999996</v>
      </c>
      <c r="F391" s="159">
        <v>4.5999999999999996</v>
      </c>
      <c r="G391" s="159">
        <v>3.09</v>
      </c>
    </row>
    <row r="392" spans="1:7" x14ac:dyDescent="0.45">
      <c r="A392" s="100" t="s">
        <v>183</v>
      </c>
      <c r="B392" s="100" t="s">
        <v>309</v>
      </c>
      <c r="C392" s="159">
        <v>776</v>
      </c>
      <c r="D392" s="159">
        <v>782.5</v>
      </c>
      <c r="E392" s="159">
        <v>6.5</v>
      </c>
      <c r="F392" s="159">
        <v>5.9</v>
      </c>
      <c r="G392" s="159">
        <v>0.6</v>
      </c>
    </row>
    <row r="393" spans="1:7" x14ac:dyDescent="0.45">
      <c r="A393" s="100" t="s">
        <v>183</v>
      </c>
      <c r="B393" s="100" t="s">
        <v>309</v>
      </c>
      <c r="C393" s="159">
        <v>812.9</v>
      </c>
      <c r="D393" s="159">
        <v>838.3</v>
      </c>
      <c r="E393" s="159">
        <v>25.5</v>
      </c>
      <c r="F393" s="159">
        <v>22.9</v>
      </c>
      <c r="G393" s="159">
        <v>0.67</v>
      </c>
    </row>
    <row r="394" spans="1:7" x14ac:dyDescent="0.45">
      <c r="A394" s="102" t="s">
        <v>183</v>
      </c>
      <c r="B394" s="102" t="s">
        <v>309</v>
      </c>
      <c r="C394" s="160">
        <v>910.9</v>
      </c>
      <c r="D394" s="160">
        <v>917.9</v>
      </c>
      <c r="E394" s="160">
        <v>7</v>
      </c>
      <c r="F394" s="160">
        <v>6.3</v>
      </c>
      <c r="G394" s="160">
        <v>0.71</v>
      </c>
    </row>
    <row r="395" spans="1:7" x14ac:dyDescent="0.45">
      <c r="A395" s="100" t="s">
        <v>197</v>
      </c>
      <c r="B395" s="100"/>
      <c r="C395" s="159">
        <v>558.5</v>
      </c>
      <c r="D395" s="159">
        <v>562.20000000000005</v>
      </c>
      <c r="E395" s="159">
        <v>3.6</v>
      </c>
      <c r="F395" s="162">
        <v>3.1</v>
      </c>
      <c r="G395" s="159">
        <v>0.63</v>
      </c>
    </row>
    <row r="396" spans="1:7" x14ac:dyDescent="0.45">
      <c r="A396" s="100" t="s">
        <v>197</v>
      </c>
      <c r="B396" s="100" t="s">
        <v>309</v>
      </c>
      <c r="C396" s="159">
        <v>588</v>
      </c>
      <c r="D396" s="159">
        <v>591</v>
      </c>
      <c r="E396" s="159">
        <v>3</v>
      </c>
      <c r="F396" s="159">
        <v>2.5</v>
      </c>
      <c r="G396" s="159">
        <v>0.35</v>
      </c>
    </row>
    <row r="397" spans="1:7" x14ac:dyDescent="0.45">
      <c r="A397" s="100" t="s">
        <v>197</v>
      </c>
      <c r="B397" s="100" t="s">
        <v>309</v>
      </c>
      <c r="C397" s="159">
        <v>688</v>
      </c>
      <c r="D397" s="159">
        <v>699</v>
      </c>
      <c r="E397" s="159">
        <v>11.1</v>
      </c>
      <c r="F397" s="159">
        <v>9.3000000000000007</v>
      </c>
      <c r="G397" s="159">
        <v>0.8</v>
      </c>
    </row>
    <row r="398" spans="1:7" x14ac:dyDescent="0.45">
      <c r="A398" s="100" t="s">
        <v>197</v>
      </c>
      <c r="B398" s="100" t="s">
        <v>309</v>
      </c>
      <c r="C398" s="159">
        <v>705.5</v>
      </c>
      <c r="D398" s="159">
        <v>735</v>
      </c>
      <c r="E398" s="159">
        <v>29.5</v>
      </c>
      <c r="F398" s="159">
        <v>24.8</v>
      </c>
      <c r="G398" s="159">
        <v>1.07</v>
      </c>
    </row>
    <row r="399" spans="1:7" x14ac:dyDescent="0.45">
      <c r="A399" s="100" t="s">
        <v>197</v>
      </c>
      <c r="B399" s="100" t="s">
        <v>309</v>
      </c>
      <c r="C399" s="159">
        <v>741.9</v>
      </c>
      <c r="D399" s="159">
        <v>758.5</v>
      </c>
      <c r="E399" s="159">
        <v>16.600000000000001</v>
      </c>
      <c r="F399" s="159">
        <v>13.9</v>
      </c>
      <c r="G399" s="159">
        <v>0.78</v>
      </c>
    </row>
    <row r="400" spans="1:7" x14ac:dyDescent="0.45">
      <c r="A400" s="102" t="s">
        <v>197</v>
      </c>
      <c r="B400" s="102" t="s">
        <v>309</v>
      </c>
      <c r="C400" s="160">
        <v>882.4</v>
      </c>
      <c r="D400" s="160">
        <v>885.8</v>
      </c>
      <c r="E400" s="160">
        <v>3.4</v>
      </c>
      <c r="F400" s="160">
        <v>2.8</v>
      </c>
      <c r="G400" s="160">
        <v>0.62</v>
      </c>
    </row>
    <row r="401" spans="1:7" x14ac:dyDescent="0.45">
      <c r="A401" s="102" t="s">
        <v>203</v>
      </c>
      <c r="B401" s="102"/>
      <c r="C401" s="160">
        <v>352.8</v>
      </c>
      <c r="D401" s="160">
        <v>355.8</v>
      </c>
      <c r="E401" s="160">
        <v>3</v>
      </c>
      <c r="F401" s="160">
        <v>2.2999999999999998</v>
      </c>
      <c r="G401" s="160">
        <v>1.59</v>
      </c>
    </row>
    <row r="402" spans="1:7" x14ac:dyDescent="0.45">
      <c r="A402" s="104" t="s">
        <v>205</v>
      </c>
      <c r="B402" s="199" t="s">
        <v>314</v>
      </c>
      <c r="C402" s="199"/>
      <c r="D402" s="199"/>
      <c r="E402" s="199"/>
      <c r="F402" s="199"/>
      <c r="G402" s="199"/>
    </row>
    <row r="403" spans="1:7" x14ac:dyDescent="0.45">
      <c r="A403" s="104" t="s">
        <v>206</v>
      </c>
      <c r="B403" s="104"/>
      <c r="C403" s="161">
        <v>279.5</v>
      </c>
      <c r="D403" s="161">
        <v>282.5</v>
      </c>
      <c r="E403" s="161">
        <v>3</v>
      </c>
      <c r="F403" s="161">
        <v>2.6</v>
      </c>
      <c r="G403" s="161">
        <v>0.34</v>
      </c>
    </row>
    <row r="404" spans="1:7" x14ac:dyDescent="0.45">
      <c r="A404" s="106" t="s">
        <v>212</v>
      </c>
      <c r="B404" s="106"/>
      <c r="C404" s="162">
        <v>1212</v>
      </c>
      <c r="D404" s="162">
        <v>1223</v>
      </c>
      <c r="E404" s="162">
        <v>11</v>
      </c>
      <c r="F404" s="162">
        <v>7.7</v>
      </c>
      <c r="G404" s="162">
        <v>12.32</v>
      </c>
    </row>
    <row r="405" spans="1:7" x14ac:dyDescent="0.45">
      <c r="A405" s="100" t="s">
        <v>212</v>
      </c>
      <c r="B405" s="100" t="s">
        <v>310</v>
      </c>
      <c r="C405" s="159">
        <v>1213.5</v>
      </c>
      <c r="D405" s="159">
        <v>1223</v>
      </c>
      <c r="E405" s="159">
        <v>9.5</v>
      </c>
      <c r="F405" s="159">
        <v>6.7</v>
      </c>
      <c r="G405" s="159">
        <v>14.07</v>
      </c>
    </row>
    <row r="406" spans="1:7" x14ac:dyDescent="0.45">
      <c r="A406" s="100" t="s">
        <v>212</v>
      </c>
      <c r="B406" s="100" t="s">
        <v>309</v>
      </c>
      <c r="C406" s="159">
        <v>1225.5</v>
      </c>
      <c r="D406" s="159">
        <v>1228.5</v>
      </c>
      <c r="E406" s="159">
        <v>3</v>
      </c>
      <c r="F406" s="159">
        <v>2.1</v>
      </c>
      <c r="G406" s="159">
        <v>0.35</v>
      </c>
    </row>
    <row r="407" spans="1:7" x14ac:dyDescent="0.45">
      <c r="A407" s="100" t="s">
        <v>212</v>
      </c>
      <c r="B407" s="100" t="s">
        <v>309</v>
      </c>
      <c r="C407" s="159">
        <v>1239.9000000000001</v>
      </c>
      <c r="D407" s="159">
        <v>1242.9000000000001</v>
      </c>
      <c r="E407" s="159">
        <v>3</v>
      </c>
      <c r="F407" s="159">
        <v>2.1</v>
      </c>
      <c r="G407" s="159">
        <v>0.87</v>
      </c>
    </row>
    <row r="408" spans="1:7" x14ac:dyDescent="0.45">
      <c r="A408" s="100" t="s">
        <v>212</v>
      </c>
      <c r="B408" s="100" t="s">
        <v>309</v>
      </c>
      <c r="C408" s="159">
        <v>1272.5</v>
      </c>
      <c r="D408" s="159">
        <v>1278.7</v>
      </c>
      <c r="E408" s="159">
        <v>6.3</v>
      </c>
      <c r="F408" s="159">
        <v>4.4000000000000004</v>
      </c>
      <c r="G408" s="159">
        <v>0.84</v>
      </c>
    </row>
    <row r="409" spans="1:7" x14ac:dyDescent="0.45">
      <c r="A409" s="102" t="s">
        <v>212</v>
      </c>
      <c r="B409" s="102" t="s">
        <v>309</v>
      </c>
      <c r="C409" s="160">
        <v>1291.3</v>
      </c>
      <c r="D409" s="160">
        <v>1295.8</v>
      </c>
      <c r="E409" s="160">
        <v>4.5</v>
      </c>
      <c r="F409" s="160">
        <v>3.2</v>
      </c>
      <c r="G409" s="160">
        <v>0.42</v>
      </c>
    </row>
    <row r="410" spans="1:7" x14ac:dyDescent="0.45">
      <c r="A410" s="100" t="s">
        <v>213</v>
      </c>
      <c r="B410" s="100"/>
      <c r="C410" s="159">
        <v>1155.2</v>
      </c>
      <c r="D410" s="159">
        <v>1159.2</v>
      </c>
      <c r="E410" s="159">
        <v>4</v>
      </c>
      <c r="F410" s="162">
        <v>2.8</v>
      </c>
      <c r="G410" s="159">
        <v>0.59</v>
      </c>
    </row>
    <row r="411" spans="1:7" x14ac:dyDescent="0.45">
      <c r="A411" s="100" t="s">
        <v>213</v>
      </c>
      <c r="B411" s="100" t="s">
        <v>309</v>
      </c>
      <c r="C411" s="159">
        <v>1173.5</v>
      </c>
      <c r="D411" s="159">
        <v>1182.5</v>
      </c>
      <c r="E411" s="159">
        <v>9</v>
      </c>
      <c r="F411" s="159">
        <v>6.3</v>
      </c>
      <c r="G411" s="159">
        <v>0.55000000000000004</v>
      </c>
    </row>
    <row r="412" spans="1:7" x14ac:dyDescent="0.45">
      <c r="A412" s="100" t="s">
        <v>213</v>
      </c>
      <c r="B412" s="100" t="s">
        <v>309</v>
      </c>
      <c r="C412" s="159">
        <v>1267.5999999999999</v>
      </c>
      <c r="D412" s="159">
        <v>1279.8</v>
      </c>
      <c r="E412" s="159">
        <v>12.3</v>
      </c>
      <c r="F412" s="159">
        <v>8.6</v>
      </c>
      <c r="G412" s="159">
        <v>0.4</v>
      </c>
    </row>
    <row r="413" spans="1:7" x14ac:dyDescent="0.45">
      <c r="A413" s="100" t="s">
        <v>213</v>
      </c>
      <c r="B413" s="100" t="s">
        <v>309</v>
      </c>
      <c r="C413" s="159">
        <v>1288</v>
      </c>
      <c r="D413" s="159">
        <v>1292.0999999999999</v>
      </c>
      <c r="E413" s="159">
        <v>4.0999999999999996</v>
      </c>
      <c r="F413" s="159">
        <v>2.9</v>
      </c>
      <c r="G413" s="159">
        <v>0.67</v>
      </c>
    </row>
    <row r="414" spans="1:7" x14ac:dyDescent="0.45">
      <c r="A414" s="100" t="s">
        <v>213</v>
      </c>
      <c r="B414" s="100" t="s">
        <v>309</v>
      </c>
      <c r="C414" s="159">
        <v>1300.5999999999999</v>
      </c>
      <c r="D414" s="159">
        <v>1306.5</v>
      </c>
      <c r="E414" s="159">
        <v>5.9</v>
      </c>
      <c r="F414" s="159">
        <v>4.0999999999999996</v>
      </c>
      <c r="G414" s="159">
        <v>1.37</v>
      </c>
    </row>
    <row r="415" spans="1:7" x14ac:dyDescent="0.45">
      <c r="A415" s="102" t="s">
        <v>213</v>
      </c>
      <c r="B415" s="102" t="s">
        <v>309</v>
      </c>
      <c r="C415" s="160">
        <v>1312.8</v>
      </c>
      <c r="D415" s="160">
        <v>1318.2</v>
      </c>
      <c r="E415" s="160">
        <v>5.4</v>
      </c>
      <c r="F415" s="160">
        <v>3.8</v>
      </c>
      <c r="G415" s="160">
        <v>1.84</v>
      </c>
    </row>
    <row r="416" spans="1:7" x14ac:dyDescent="0.45">
      <c r="A416" s="102" t="s">
        <v>214</v>
      </c>
      <c r="B416" s="199" t="s">
        <v>314</v>
      </c>
      <c r="C416" s="199"/>
      <c r="D416" s="199"/>
      <c r="E416" s="199"/>
      <c r="F416" s="199"/>
      <c r="G416" s="199"/>
    </row>
    <row r="417" spans="1:7" x14ac:dyDescent="0.45">
      <c r="A417" s="102" t="s">
        <v>215</v>
      </c>
      <c r="B417" s="199" t="s">
        <v>314</v>
      </c>
      <c r="C417" s="199"/>
      <c r="D417" s="199"/>
      <c r="E417" s="199"/>
      <c r="F417" s="199"/>
      <c r="G417" s="199"/>
    </row>
    <row r="418" spans="1:7" x14ac:dyDescent="0.45">
      <c r="A418" s="104" t="s">
        <v>242</v>
      </c>
      <c r="B418" s="199" t="s">
        <v>314</v>
      </c>
      <c r="C418" s="199"/>
      <c r="D418" s="199"/>
      <c r="E418" s="199"/>
      <c r="F418" s="199"/>
      <c r="G418" s="199"/>
    </row>
    <row r="419" spans="1:7" x14ac:dyDescent="0.45">
      <c r="A419" s="102" t="s">
        <v>243</v>
      </c>
      <c r="B419" s="199" t="s">
        <v>314</v>
      </c>
      <c r="C419" s="199"/>
      <c r="D419" s="199"/>
      <c r="E419" s="199"/>
      <c r="F419" s="199"/>
      <c r="G419" s="199"/>
    </row>
    <row r="420" spans="1:7" x14ac:dyDescent="0.45">
      <c r="A420" s="104" t="s">
        <v>244</v>
      </c>
      <c r="B420" s="104"/>
      <c r="C420" s="161">
        <v>892</v>
      </c>
      <c r="D420" s="161">
        <v>900</v>
      </c>
      <c r="E420" s="161">
        <v>8</v>
      </c>
      <c r="F420" s="161">
        <v>6.7</v>
      </c>
      <c r="G420" s="161">
        <v>0.86</v>
      </c>
    </row>
    <row r="421" spans="1:7" x14ac:dyDescent="0.45">
      <c r="A421" s="106" t="s">
        <v>245</v>
      </c>
      <c r="B421" s="106"/>
      <c r="C421" s="162">
        <v>687.6</v>
      </c>
      <c r="D421" s="162">
        <v>693.2</v>
      </c>
      <c r="E421" s="162">
        <v>5.6</v>
      </c>
      <c r="F421" s="162">
        <v>4.3</v>
      </c>
      <c r="G421" s="162">
        <v>1.87</v>
      </c>
    </row>
    <row r="422" spans="1:7" x14ac:dyDescent="0.45">
      <c r="A422" s="102" t="s">
        <v>245</v>
      </c>
      <c r="B422" s="102" t="s">
        <v>309</v>
      </c>
      <c r="C422" s="160">
        <v>906.5</v>
      </c>
      <c r="D422" s="160">
        <v>908.5</v>
      </c>
      <c r="E422" s="160">
        <v>2.1</v>
      </c>
      <c r="F422" s="160">
        <v>1.6</v>
      </c>
      <c r="G422" s="160">
        <v>5.31</v>
      </c>
    </row>
    <row r="423" spans="1:7" x14ac:dyDescent="0.45">
      <c r="A423" s="106" t="s">
        <v>246</v>
      </c>
      <c r="B423" s="106"/>
      <c r="C423" s="162">
        <v>657.8</v>
      </c>
      <c r="D423" s="162">
        <v>664.5</v>
      </c>
      <c r="E423" s="162">
        <v>6.7</v>
      </c>
      <c r="F423" s="159">
        <v>5.4</v>
      </c>
      <c r="G423" s="162">
        <v>0.97</v>
      </c>
    </row>
    <row r="424" spans="1:7" x14ac:dyDescent="0.45">
      <c r="A424" s="102" t="s">
        <v>246</v>
      </c>
      <c r="B424" s="102" t="s">
        <v>309</v>
      </c>
      <c r="C424" s="160">
        <v>1048</v>
      </c>
      <c r="D424" s="160">
        <v>1053.5</v>
      </c>
      <c r="E424" s="160">
        <v>5.5</v>
      </c>
      <c r="F424" s="160">
        <v>4.4000000000000004</v>
      </c>
      <c r="G424" s="160">
        <v>4.12</v>
      </c>
    </row>
    <row r="425" spans="1:7" x14ac:dyDescent="0.45">
      <c r="A425" s="100" t="s">
        <v>247</v>
      </c>
      <c r="B425" s="100"/>
      <c r="C425" s="159">
        <v>641</v>
      </c>
      <c r="D425" s="159">
        <v>655.6</v>
      </c>
      <c r="E425" s="159">
        <v>14.6</v>
      </c>
      <c r="F425" s="159">
        <v>12.1</v>
      </c>
      <c r="G425" s="159">
        <v>0.91</v>
      </c>
    </row>
    <row r="426" spans="1:7" x14ac:dyDescent="0.45">
      <c r="A426" s="102" t="s">
        <v>247</v>
      </c>
      <c r="B426" s="102" t="s">
        <v>309</v>
      </c>
      <c r="C426" s="160">
        <v>987</v>
      </c>
      <c r="D426" s="160">
        <v>990</v>
      </c>
      <c r="E426" s="160">
        <v>3</v>
      </c>
      <c r="F426" s="160">
        <v>2.5</v>
      </c>
      <c r="G426" s="160">
        <v>0.43</v>
      </c>
    </row>
    <row r="427" spans="1:7" x14ac:dyDescent="0.45">
      <c r="A427" s="106" t="s">
        <v>248</v>
      </c>
      <c r="B427" s="106"/>
      <c r="C427" s="162">
        <v>868</v>
      </c>
      <c r="D427" s="162">
        <v>871.5</v>
      </c>
      <c r="E427" s="162">
        <v>3.5</v>
      </c>
      <c r="F427" s="162">
        <v>2.8</v>
      </c>
      <c r="G427" s="162">
        <v>259.45</v>
      </c>
    </row>
    <row r="428" spans="1:7" x14ac:dyDescent="0.45">
      <c r="A428" s="102" t="s">
        <v>248</v>
      </c>
      <c r="B428" s="102" t="s">
        <v>310</v>
      </c>
      <c r="C428" s="160">
        <v>869.8</v>
      </c>
      <c r="D428" s="160">
        <v>870.3</v>
      </c>
      <c r="E428" s="160">
        <v>0.5</v>
      </c>
      <c r="F428" s="160">
        <v>0.4</v>
      </c>
      <c r="G428" s="160">
        <v>908</v>
      </c>
    </row>
    <row r="429" spans="1:7" x14ac:dyDescent="0.45">
      <c r="A429" s="104" t="s">
        <v>259</v>
      </c>
      <c r="B429" s="199" t="s">
        <v>314</v>
      </c>
      <c r="C429" s="199"/>
      <c r="D429" s="199"/>
      <c r="E429" s="199"/>
      <c r="F429" s="199"/>
      <c r="G429" s="199"/>
    </row>
    <row r="430" spans="1:7" x14ac:dyDescent="0.45">
      <c r="A430" s="100" t="s">
        <v>260</v>
      </c>
      <c r="B430" s="199" t="s">
        <v>314</v>
      </c>
      <c r="C430" s="199"/>
      <c r="D430" s="199"/>
      <c r="E430" s="199"/>
      <c r="F430" s="199"/>
      <c r="G430" s="199"/>
    </row>
    <row r="431" spans="1:7" x14ac:dyDescent="0.45">
      <c r="A431" s="106" t="s">
        <v>261</v>
      </c>
      <c r="B431" s="106"/>
      <c r="C431" s="162">
        <v>631.4</v>
      </c>
      <c r="D431" s="162">
        <v>641.70000000000005</v>
      </c>
      <c r="E431" s="162">
        <v>10.3</v>
      </c>
      <c r="F431" s="162">
        <v>8.9</v>
      </c>
      <c r="G431" s="162">
        <v>2.95</v>
      </c>
    </row>
    <row r="432" spans="1:7" x14ac:dyDescent="0.45">
      <c r="A432" s="102" t="s">
        <v>261</v>
      </c>
      <c r="B432" s="102" t="s">
        <v>310</v>
      </c>
      <c r="C432" s="160">
        <v>634.79999999999995</v>
      </c>
      <c r="D432" s="160">
        <v>641.70000000000005</v>
      </c>
      <c r="E432" s="160">
        <v>6.9</v>
      </c>
      <c r="F432" s="160">
        <v>5.9</v>
      </c>
      <c r="G432" s="160">
        <v>4.09</v>
      </c>
    </row>
    <row r="433" spans="1:7" x14ac:dyDescent="0.45">
      <c r="A433" s="104" t="s">
        <v>263</v>
      </c>
      <c r="B433" s="104"/>
      <c r="C433" s="161">
        <v>789.6</v>
      </c>
      <c r="D433" s="161">
        <v>798</v>
      </c>
      <c r="E433" s="161">
        <v>8.4</v>
      </c>
      <c r="F433" s="161">
        <v>5.7</v>
      </c>
      <c r="G433" s="161">
        <v>1.76</v>
      </c>
    </row>
    <row r="434" spans="1:7" x14ac:dyDescent="0.45">
      <c r="A434" s="105" t="s">
        <v>86</v>
      </c>
      <c r="B434" s="104"/>
      <c r="C434" s="161">
        <v>1513.9</v>
      </c>
      <c r="D434" s="161">
        <v>1519</v>
      </c>
      <c r="E434" s="161">
        <v>5.2</v>
      </c>
      <c r="F434" s="161">
        <v>4.5999999999999996</v>
      </c>
      <c r="G434" s="161">
        <v>0.56000000000000005</v>
      </c>
    </row>
    <row r="435" spans="1:7" x14ac:dyDescent="0.45">
      <c r="A435" s="105" t="s">
        <v>87</v>
      </c>
      <c r="B435" s="199" t="s">
        <v>314</v>
      </c>
      <c r="C435" s="199"/>
      <c r="D435" s="199"/>
      <c r="E435" s="199"/>
      <c r="F435" s="199"/>
      <c r="G435" s="199"/>
    </row>
    <row r="436" spans="1:7" x14ac:dyDescent="0.45">
      <c r="A436" s="107" t="s">
        <v>99</v>
      </c>
      <c r="B436" s="106"/>
      <c r="C436" s="164">
        <v>1305.3</v>
      </c>
      <c r="D436" s="164">
        <v>1339.5</v>
      </c>
      <c r="E436" s="164">
        <v>34.200000000000003</v>
      </c>
      <c r="F436" s="164">
        <v>25.7</v>
      </c>
      <c r="G436" s="164">
        <v>1.05</v>
      </c>
    </row>
    <row r="437" spans="1:7" x14ac:dyDescent="0.45">
      <c r="A437" s="101" t="s">
        <v>99</v>
      </c>
      <c r="B437" s="100" t="s">
        <v>309</v>
      </c>
      <c r="C437" s="163">
        <v>1354.9</v>
      </c>
      <c r="D437" s="163">
        <v>1365.1</v>
      </c>
      <c r="E437" s="163">
        <v>10.199999999999999</v>
      </c>
      <c r="F437" s="163">
        <v>7.6</v>
      </c>
      <c r="G437" s="163">
        <v>0.42</v>
      </c>
    </row>
    <row r="438" spans="1:7" x14ac:dyDescent="0.45">
      <c r="A438" s="103" t="s">
        <v>99</v>
      </c>
      <c r="B438" s="102" t="s">
        <v>309</v>
      </c>
      <c r="C438" s="165">
        <v>1512</v>
      </c>
      <c r="D438" s="165">
        <v>1516.3</v>
      </c>
      <c r="E438" s="165">
        <v>4.3</v>
      </c>
      <c r="F438" s="165">
        <v>3.2</v>
      </c>
      <c r="G438" s="165">
        <v>0.5</v>
      </c>
    </row>
    <row r="439" spans="1:7" x14ac:dyDescent="0.45">
      <c r="A439" s="105" t="s">
        <v>116</v>
      </c>
      <c r="B439" s="199" t="s">
        <v>314</v>
      </c>
      <c r="C439" s="199"/>
      <c r="D439" s="199"/>
      <c r="E439" s="199"/>
      <c r="F439" s="199"/>
      <c r="G439" s="199"/>
    </row>
    <row r="440" spans="1:7" x14ac:dyDescent="0.45">
      <c r="A440" s="105" t="s">
        <v>118</v>
      </c>
      <c r="B440" s="199" t="s">
        <v>314</v>
      </c>
      <c r="C440" s="199"/>
      <c r="D440" s="199"/>
      <c r="E440" s="199"/>
      <c r="F440" s="199"/>
      <c r="G440" s="199"/>
    </row>
    <row r="441" spans="1:7" x14ac:dyDescent="0.45">
      <c r="A441" s="107" t="s">
        <v>119</v>
      </c>
      <c r="B441" s="106"/>
      <c r="C441" s="164">
        <v>1548</v>
      </c>
      <c r="D441" s="164">
        <v>1551</v>
      </c>
      <c r="E441" s="164">
        <v>3</v>
      </c>
      <c r="F441" s="164">
        <v>2.2999999999999998</v>
      </c>
      <c r="G441" s="164">
        <v>0.78</v>
      </c>
    </row>
    <row r="442" spans="1:7" x14ac:dyDescent="0.45">
      <c r="A442" s="101" t="s">
        <v>119</v>
      </c>
      <c r="B442" s="100" t="s">
        <v>309</v>
      </c>
      <c r="C442" s="163">
        <v>1559.3</v>
      </c>
      <c r="D442" s="163">
        <v>1571.4</v>
      </c>
      <c r="E442" s="163">
        <v>12.1</v>
      </c>
      <c r="F442" s="163">
        <v>9.3000000000000007</v>
      </c>
      <c r="G442" s="163">
        <v>0.52</v>
      </c>
    </row>
    <row r="443" spans="1:7" x14ac:dyDescent="0.45">
      <c r="A443" s="101" t="s">
        <v>119</v>
      </c>
      <c r="B443" s="100" t="s">
        <v>309</v>
      </c>
      <c r="C443" s="163">
        <v>1576.7</v>
      </c>
      <c r="D443" s="163">
        <v>1585.5</v>
      </c>
      <c r="E443" s="163">
        <v>8.8000000000000007</v>
      </c>
      <c r="F443" s="163">
        <v>6.7</v>
      </c>
      <c r="G443" s="163">
        <v>0.38</v>
      </c>
    </row>
    <row r="444" spans="1:7" x14ac:dyDescent="0.45">
      <c r="A444" s="103" t="s">
        <v>119</v>
      </c>
      <c r="B444" s="102" t="s">
        <v>309</v>
      </c>
      <c r="C444" s="165">
        <v>1591.5</v>
      </c>
      <c r="D444" s="165">
        <v>1595.6</v>
      </c>
      <c r="E444" s="165">
        <v>4.0999999999999996</v>
      </c>
      <c r="F444" s="165">
        <v>3.2</v>
      </c>
      <c r="G444" s="165">
        <v>0.48</v>
      </c>
    </row>
    <row r="445" spans="1:7" x14ac:dyDescent="0.45">
      <c r="A445" s="107" t="s">
        <v>128</v>
      </c>
      <c r="B445" s="106"/>
      <c r="C445" s="164">
        <v>964.5</v>
      </c>
      <c r="D445" s="164">
        <v>980.6</v>
      </c>
      <c r="E445" s="164">
        <v>16.100000000000001</v>
      </c>
      <c r="F445" s="164">
        <v>14.1</v>
      </c>
      <c r="G445" s="164">
        <v>0.59</v>
      </c>
    </row>
    <row r="446" spans="1:7" x14ac:dyDescent="0.45">
      <c r="A446" s="101" t="s">
        <v>128</v>
      </c>
      <c r="B446" s="100" t="s">
        <v>309</v>
      </c>
      <c r="C446" s="163">
        <v>994.5</v>
      </c>
      <c r="D446" s="163">
        <v>1009.5</v>
      </c>
      <c r="E446" s="163">
        <v>15</v>
      </c>
      <c r="F446" s="163">
        <v>13.2</v>
      </c>
      <c r="G446" s="163">
        <v>1.65</v>
      </c>
    </row>
    <row r="447" spans="1:7" x14ac:dyDescent="0.45">
      <c r="A447" s="101" t="s">
        <v>128</v>
      </c>
      <c r="B447" s="100" t="s">
        <v>310</v>
      </c>
      <c r="C447" s="163">
        <v>1002.3</v>
      </c>
      <c r="D447" s="163">
        <v>1008</v>
      </c>
      <c r="E447" s="163">
        <v>5.8</v>
      </c>
      <c r="F447" s="163">
        <v>5.0999999999999996</v>
      </c>
      <c r="G447" s="163">
        <v>3.33</v>
      </c>
    </row>
    <row r="448" spans="1:7" x14ac:dyDescent="0.45">
      <c r="A448" s="101" t="s">
        <v>128</v>
      </c>
      <c r="B448" s="100" t="s">
        <v>309</v>
      </c>
      <c r="C448" s="163">
        <v>1027.2</v>
      </c>
      <c r="D448" s="163">
        <v>1037.7</v>
      </c>
      <c r="E448" s="163">
        <v>10.5</v>
      </c>
      <c r="F448" s="163">
        <v>9.1999999999999993</v>
      </c>
      <c r="G448" s="163">
        <v>0.44</v>
      </c>
    </row>
    <row r="449" spans="1:7" x14ac:dyDescent="0.45">
      <c r="A449" s="101" t="s">
        <v>128</v>
      </c>
      <c r="B449" s="100" t="s">
        <v>309</v>
      </c>
      <c r="C449" s="163">
        <v>1059</v>
      </c>
      <c r="D449" s="163">
        <v>1069.5</v>
      </c>
      <c r="E449" s="163">
        <v>10.5</v>
      </c>
      <c r="F449" s="163">
        <v>9.1999999999999993</v>
      </c>
      <c r="G449" s="163">
        <v>0.89</v>
      </c>
    </row>
    <row r="450" spans="1:7" x14ac:dyDescent="0.45">
      <c r="A450" s="101" t="s">
        <v>128</v>
      </c>
      <c r="B450" s="100" t="s">
        <v>309</v>
      </c>
      <c r="C450" s="163">
        <v>1084.8</v>
      </c>
      <c r="D450" s="163">
        <v>1089</v>
      </c>
      <c r="E450" s="163">
        <v>4.2</v>
      </c>
      <c r="F450" s="163">
        <v>3.7</v>
      </c>
      <c r="G450" s="163">
        <v>1.74</v>
      </c>
    </row>
    <row r="451" spans="1:7" x14ac:dyDescent="0.45">
      <c r="A451" s="101" t="s">
        <v>128</v>
      </c>
      <c r="B451" s="100" t="s">
        <v>309</v>
      </c>
      <c r="C451" s="163">
        <v>1095.7</v>
      </c>
      <c r="D451" s="163">
        <v>1209</v>
      </c>
      <c r="E451" s="163">
        <v>113.3</v>
      </c>
      <c r="F451" s="163">
        <v>99.7</v>
      </c>
      <c r="G451" s="163">
        <v>0.67</v>
      </c>
    </row>
    <row r="452" spans="1:7" x14ac:dyDescent="0.45">
      <c r="A452" s="101" t="s">
        <v>128</v>
      </c>
      <c r="B452" s="100" t="s">
        <v>310</v>
      </c>
      <c r="C452" s="163">
        <v>1106.7</v>
      </c>
      <c r="D452" s="163">
        <v>1109.7</v>
      </c>
      <c r="E452" s="163">
        <v>3</v>
      </c>
      <c r="F452" s="163">
        <v>2.7</v>
      </c>
      <c r="G452" s="163">
        <v>9.68</v>
      </c>
    </row>
    <row r="453" spans="1:7" x14ac:dyDescent="0.45">
      <c r="A453" s="103" t="s">
        <v>128</v>
      </c>
      <c r="B453" s="102" t="s">
        <v>311</v>
      </c>
      <c r="C453" s="165">
        <v>1207.9000000000001</v>
      </c>
      <c r="D453" s="165">
        <v>1209</v>
      </c>
      <c r="E453" s="165">
        <v>1.2</v>
      </c>
      <c r="F453" s="165">
        <v>1</v>
      </c>
      <c r="G453" s="165">
        <v>21.7</v>
      </c>
    </row>
    <row r="454" spans="1:7" x14ac:dyDescent="0.45">
      <c r="A454" s="107" t="s">
        <v>129</v>
      </c>
      <c r="B454" s="106"/>
      <c r="C454" s="164">
        <v>797.2</v>
      </c>
      <c r="D454" s="164">
        <v>801.3</v>
      </c>
      <c r="E454" s="164">
        <v>4.0999999999999996</v>
      </c>
      <c r="F454" s="164">
        <v>3.7</v>
      </c>
      <c r="G454" s="164">
        <v>0.51</v>
      </c>
    </row>
    <row r="455" spans="1:7" x14ac:dyDescent="0.45">
      <c r="A455" s="101" t="s">
        <v>129</v>
      </c>
      <c r="B455" s="100" t="s">
        <v>309</v>
      </c>
      <c r="C455" s="163">
        <v>809.1</v>
      </c>
      <c r="D455" s="163">
        <v>820.3</v>
      </c>
      <c r="E455" s="163">
        <v>11.2</v>
      </c>
      <c r="F455" s="163">
        <v>10.1</v>
      </c>
      <c r="G455" s="163">
        <v>0.5</v>
      </c>
    </row>
    <row r="456" spans="1:7" x14ac:dyDescent="0.45">
      <c r="A456" s="103" t="s">
        <v>129</v>
      </c>
      <c r="B456" s="102" t="s">
        <v>309</v>
      </c>
      <c r="C456" s="165">
        <v>837.6</v>
      </c>
      <c r="D456" s="165">
        <v>851.8</v>
      </c>
      <c r="E456" s="165">
        <v>14.3</v>
      </c>
      <c r="F456" s="165">
        <v>12.8</v>
      </c>
      <c r="G456" s="165">
        <v>0.79</v>
      </c>
    </row>
    <row r="457" spans="1:7" x14ac:dyDescent="0.45">
      <c r="A457" s="107" t="s">
        <v>130</v>
      </c>
      <c r="B457" s="106"/>
      <c r="C457" s="164">
        <v>716</v>
      </c>
      <c r="D457" s="164">
        <v>742.5</v>
      </c>
      <c r="E457" s="164">
        <v>26.5</v>
      </c>
      <c r="F457" s="164">
        <v>22.5</v>
      </c>
      <c r="G457" s="164">
        <v>0.54</v>
      </c>
    </row>
    <row r="458" spans="1:7" x14ac:dyDescent="0.45">
      <c r="A458" s="101" t="s">
        <v>130</v>
      </c>
      <c r="B458" s="100" t="s">
        <v>309</v>
      </c>
      <c r="C458" s="163">
        <v>781.7</v>
      </c>
      <c r="D458" s="163">
        <v>809.6</v>
      </c>
      <c r="E458" s="163">
        <v>27.9</v>
      </c>
      <c r="F458" s="163">
        <v>23.7</v>
      </c>
      <c r="G458" s="163">
        <v>0.47</v>
      </c>
    </row>
    <row r="459" spans="1:7" x14ac:dyDescent="0.45">
      <c r="A459" s="101" t="s">
        <v>130</v>
      </c>
      <c r="B459" s="100" t="s">
        <v>309</v>
      </c>
      <c r="C459" s="163">
        <v>816.5</v>
      </c>
      <c r="D459" s="163">
        <v>837</v>
      </c>
      <c r="E459" s="163">
        <v>20.5</v>
      </c>
      <c r="F459" s="163">
        <v>17.399999999999999</v>
      </c>
      <c r="G459" s="163">
        <v>0.91</v>
      </c>
    </row>
    <row r="460" spans="1:7" x14ac:dyDescent="0.45">
      <c r="A460" s="101" t="s">
        <v>130</v>
      </c>
      <c r="B460" s="100" t="s">
        <v>309</v>
      </c>
      <c r="C460" s="163">
        <v>865.3</v>
      </c>
      <c r="D460" s="163">
        <v>868.3</v>
      </c>
      <c r="E460" s="163">
        <v>3</v>
      </c>
      <c r="F460" s="163">
        <v>2.6</v>
      </c>
      <c r="G460" s="163">
        <v>0.44</v>
      </c>
    </row>
    <row r="461" spans="1:7" x14ac:dyDescent="0.45">
      <c r="A461" s="101" t="s">
        <v>130</v>
      </c>
      <c r="B461" s="100" t="s">
        <v>309</v>
      </c>
      <c r="C461" s="163">
        <v>907.5</v>
      </c>
      <c r="D461" s="163">
        <v>910.5</v>
      </c>
      <c r="E461" s="163">
        <v>3</v>
      </c>
      <c r="F461" s="163">
        <v>2.6</v>
      </c>
      <c r="G461" s="163">
        <v>2.85</v>
      </c>
    </row>
    <row r="462" spans="1:7" x14ac:dyDescent="0.45">
      <c r="A462" s="103" t="s">
        <v>130</v>
      </c>
      <c r="B462" s="102" t="s">
        <v>309</v>
      </c>
      <c r="C462" s="165">
        <v>997.4</v>
      </c>
      <c r="D462" s="165">
        <v>1004.3</v>
      </c>
      <c r="E462" s="165">
        <v>6.9</v>
      </c>
      <c r="F462" s="165">
        <v>5.9</v>
      </c>
      <c r="G462" s="165">
        <v>1.17</v>
      </c>
    </row>
    <row r="463" spans="1:7" x14ac:dyDescent="0.45">
      <c r="A463" s="105" t="s">
        <v>143</v>
      </c>
      <c r="B463" s="104"/>
      <c r="C463" s="166">
        <v>722.9</v>
      </c>
      <c r="D463" s="166">
        <v>725.9</v>
      </c>
      <c r="E463" s="166">
        <v>3</v>
      </c>
      <c r="F463" s="166">
        <v>2.5</v>
      </c>
      <c r="G463" s="166">
        <v>0.38</v>
      </c>
    </row>
    <row r="464" spans="1:7" x14ac:dyDescent="0.45">
      <c r="A464" s="107" t="s">
        <v>145</v>
      </c>
      <c r="B464" s="106"/>
      <c r="C464" s="164">
        <v>716.2</v>
      </c>
      <c r="D464" s="164">
        <v>726.4</v>
      </c>
      <c r="E464" s="164">
        <v>10.199999999999999</v>
      </c>
      <c r="F464" s="164">
        <v>9.3000000000000007</v>
      </c>
      <c r="G464" s="164">
        <v>0.84</v>
      </c>
    </row>
    <row r="465" spans="1:7" x14ac:dyDescent="0.45">
      <c r="A465" s="101" t="s">
        <v>145</v>
      </c>
      <c r="B465" s="100" t="s">
        <v>309</v>
      </c>
      <c r="C465" s="163">
        <v>917.3</v>
      </c>
      <c r="D465" s="163">
        <v>930</v>
      </c>
      <c r="E465" s="163">
        <v>12.8</v>
      </c>
      <c r="F465" s="163">
        <v>11.7</v>
      </c>
      <c r="G465" s="163">
        <v>2.71</v>
      </c>
    </row>
    <row r="466" spans="1:7" x14ac:dyDescent="0.45">
      <c r="A466" s="101" t="s">
        <v>145</v>
      </c>
      <c r="B466" s="100" t="s">
        <v>310</v>
      </c>
      <c r="C466" s="163">
        <v>929.3</v>
      </c>
      <c r="D466" s="163">
        <v>930</v>
      </c>
      <c r="E466" s="163">
        <v>0.7</v>
      </c>
      <c r="F466" s="163">
        <v>0.6</v>
      </c>
      <c r="G466" s="163">
        <v>35.6</v>
      </c>
    </row>
    <row r="467" spans="1:7" x14ac:dyDescent="0.45">
      <c r="A467" s="101" t="s">
        <v>145</v>
      </c>
      <c r="B467" s="100" t="s">
        <v>309</v>
      </c>
      <c r="C467" s="163">
        <v>971</v>
      </c>
      <c r="D467" s="163">
        <v>974</v>
      </c>
      <c r="E467" s="163">
        <v>3</v>
      </c>
      <c r="F467" s="163">
        <v>2.8</v>
      </c>
      <c r="G467" s="163">
        <v>0.38</v>
      </c>
    </row>
    <row r="468" spans="1:7" x14ac:dyDescent="0.45">
      <c r="A468" s="103" t="s">
        <v>145</v>
      </c>
      <c r="B468" s="102" t="s">
        <v>309</v>
      </c>
      <c r="C468" s="165">
        <v>1089.5999999999999</v>
      </c>
      <c r="D468" s="165">
        <v>1098</v>
      </c>
      <c r="E468" s="165">
        <v>8.4</v>
      </c>
      <c r="F468" s="165">
        <v>7.7</v>
      </c>
      <c r="G468" s="165">
        <v>0.61</v>
      </c>
    </row>
    <row r="469" spans="1:7" x14ac:dyDescent="0.45">
      <c r="A469" s="107" t="s">
        <v>146</v>
      </c>
      <c r="B469" s="106"/>
      <c r="C469" s="164">
        <v>717.7</v>
      </c>
      <c r="D469" s="164">
        <v>729.4</v>
      </c>
      <c r="E469" s="164">
        <v>11.7</v>
      </c>
      <c r="F469" s="164">
        <v>9.4</v>
      </c>
      <c r="G469" s="164">
        <v>0.71</v>
      </c>
    </row>
    <row r="470" spans="1:7" x14ac:dyDescent="0.45">
      <c r="A470" s="101" t="s">
        <v>146</v>
      </c>
      <c r="B470" s="100" t="s">
        <v>309</v>
      </c>
      <c r="C470" s="163">
        <v>893.3</v>
      </c>
      <c r="D470" s="163">
        <v>897.2</v>
      </c>
      <c r="E470" s="163">
        <v>3.9</v>
      </c>
      <c r="F470" s="163">
        <v>3.1</v>
      </c>
      <c r="G470" s="163">
        <v>0.61</v>
      </c>
    </row>
    <row r="471" spans="1:7" x14ac:dyDescent="0.45">
      <c r="A471" s="101" t="s">
        <v>146</v>
      </c>
      <c r="B471" s="100" t="s">
        <v>309</v>
      </c>
      <c r="C471" s="163">
        <v>910.8</v>
      </c>
      <c r="D471" s="163">
        <v>919</v>
      </c>
      <c r="E471" s="163">
        <v>8.3000000000000007</v>
      </c>
      <c r="F471" s="163">
        <v>6.6</v>
      </c>
      <c r="G471" s="163">
        <v>8.4</v>
      </c>
    </row>
    <row r="472" spans="1:7" x14ac:dyDescent="0.45">
      <c r="A472" s="101" t="s">
        <v>146</v>
      </c>
      <c r="B472" s="100" t="s">
        <v>310</v>
      </c>
      <c r="C472" s="163">
        <v>913.2</v>
      </c>
      <c r="D472" s="163">
        <v>916</v>
      </c>
      <c r="E472" s="163">
        <v>2.9</v>
      </c>
      <c r="F472" s="163">
        <v>2.2999999999999998</v>
      </c>
      <c r="G472" s="163">
        <v>23.32</v>
      </c>
    </row>
    <row r="473" spans="1:7" x14ac:dyDescent="0.45">
      <c r="A473" s="101" t="s">
        <v>146</v>
      </c>
      <c r="B473" s="100" t="s">
        <v>309</v>
      </c>
      <c r="C473" s="163">
        <v>928</v>
      </c>
      <c r="D473" s="163">
        <v>931.3</v>
      </c>
      <c r="E473" s="163">
        <v>3.3</v>
      </c>
      <c r="F473" s="163">
        <v>2.6</v>
      </c>
      <c r="G473" s="163">
        <v>0.72</v>
      </c>
    </row>
    <row r="474" spans="1:7" x14ac:dyDescent="0.45">
      <c r="A474" s="101" t="s">
        <v>146</v>
      </c>
      <c r="B474" s="100" t="s">
        <v>309</v>
      </c>
      <c r="C474" s="163">
        <v>1036.5</v>
      </c>
      <c r="D474" s="163">
        <v>1040.5</v>
      </c>
      <c r="E474" s="163">
        <v>4</v>
      </c>
      <c r="F474" s="163">
        <v>3.2</v>
      </c>
      <c r="G474" s="163">
        <v>6.91</v>
      </c>
    </row>
    <row r="475" spans="1:7" x14ac:dyDescent="0.45">
      <c r="A475" s="101" t="s">
        <v>146</v>
      </c>
      <c r="B475" s="100" t="s">
        <v>310</v>
      </c>
      <c r="C475" s="163">
        <v>1037.5</v>
      </c>
      <c r="D475" s="163">
        <v>1040.5</v>
      </c>
      <c r="E475" s="163">
        <v>3</v>
      </c>
      <c r="F475" s="163">
        <v>2.4</v>
      </c>
      <c r="G475" s="163">
        <v>8.7799999999999994</v>
      </c>
    </row>
    <row r="476" spans="1:7" x14ac:dyDescent="0.45">
      <c r="A476" s="103" t="s">
        <v>146</v>
      </c>
      <c r="B476" s="102" t="s">
        <v>309</v>
      </c>
      <c r="C476" s="165">
        <v>1068</v>
      </c>
      <c r="D476" s="165">
        <v>1074.5999999999999</v>
      </c>
      <c r="E476" s="165">
        <v>6.6</v>
      </c>
      <c r="F476" s="165">
        <v>5.2</v>
      </c>
      <c r="G476" s="165">
        <v>0.72</v>
      </c>
    </row>
    <row r="477" spans="1:7" x14ac:dyDescent="0.45">
      <c r="A477" s="107" t="s">
        <v>151</v>
      </c>
      <c r="B477" s="106"/>
      <c r="C477" s="162">
        <v>849.2</v>
      </c>
      <c r="D477" s="162">
        <v>855.7</v>
      </c>
      <c r="E477" s="162">
        <v>6.5</v>
      </c>
      <c r="F477" s="162">
        <v>5.7</v>
      </c>
      <c r="G477" s="162">
        <v>0.38</v>
      </c>
    </row>
    <row r="478" spans="1:7" x14ac:dyDescent="0.45">
      <c r="A478" s="101" t="s">
        <v>151</v>
      </c>
      <c r="B478" s="100" t="s">
        <v>309</v>
      </c>
      <c r="C478" s="159">
        <v>876</v>
      </c>
      <c r="D478" s="159">
        <v>886.2</v>
      </c>
      <c r="E478" s="159">
        <v>10.199999999999999</v>
      </c>
      <c r="F478" s="159">
        <v>8.9</v>
      </c>
      <c r="G478" s="159">
        <v>13.87</v>
      </c>
    </row>
    <row r="479" spans="1:7" x14ac:dyDescent="0.45">
      <c r="A479" s="103" t="s">
        <v>151</v>
      </c>
      <c r="B479" s="102" t="s">
        <v>310</v>
      </c>
      <c r="C479" s="160">
        <v>879</v>
      </c>
      <c r="D479" s="160">
        <v>881.7</v>
      </c>
      <c r="E479" s="160">
        <v>2.7</v>
      </c>
      <c r="F479" s="160">
        <v>2.2999999999999998</v>
      </c>
      <c r="G479" s="160">
        <v>51.45</v>
      </c>
    </row>
    <row r="480" spans="1:7" x14ac:dyDescent="0.45">
      <c r="A480" s="107" t="s">
        <v>160</v>
      </c>
      <c r="B480" s="106"/>
      <c r="C480" s="162">
        <v>464.2</v>
      </c>
      <c r="D480" s="162">
        <v>473</v>
      </c>
      <c r="E480" s="162">
        <v>8.8000000000000007</v>
      </c>
      <c r="F480" s="162">
        <v>7.7</v>
      </c>
      <c r="G480" s="162">
        <v>0.41</v>
      </c>
    </row>
    <row r="481" spans="1:7" x14ac:dyDescent="0.45">
      <c r="A481" s="103" t="s">
        <v>160</v>
      </c>
      <c r="B481" s="102" t="s">
        <v>309</v>
      </c>
      <c r="C481" s="160">
        <v>477.6</v>
      </c>
      <c r="D481" s="160">
        <v>483.6</v>
      </c>
      <c r="E481" s="160">
        <v>6</v>
      </c>
      <c r="F481" s="160">
        <v>5.2</v>
      </c>
      <c r="G481" s="160">
        <v>0.57999999999999996</v>
      </c>
    </row>
    <row r="482" spans="1:7" x14ac:dyDescent="0.45">
      <c r="A482" s="105" t="s">
        <v>161</v>
      </c>
      <c r="B482" s="104"/>
      <c r="C482" s="161">
        <v>468.8</v>
      </c>
      <c r="D482" s="161">
        <v>480</v>
      </c>
      <c r="E482" s="161">
        <v>11.2</v>
      </c>
      <c r="F482" s="161">
        <v>10</v>
      </c>
      <c r="G482" s="161">
        <v>0.64</v>
      </c>
    </row>
    <row r="483" spans="1:7" x14ac:dyDescent="0.45">
      <c r="A483" s="107" t="s">
        <v>162</v>
      </c>
      <c r="B483" s="106"/>
      <c r="C483" s="162">
        <v>486.6</v>
      </c>
      <c r="D483" s="162">
        <v>497.2</v>
      </c>
      <c r="E483" s="162">
        <v>10.6</v>
      </c>
      <c r="F483" s="162">
        <v>8.5</v>
      </c>
      <c r="G483" s="162">
        <v>3.78</v>
      </c>
    </row>
    <row r="484" spans="1:7" x14ac:dyDescent="0.45">
      <c r="A484" s="103" t="s">
        <v>162</v>
      </c>
      <c r="B484" s="102" t="s">
        <v>310</v>
      </c>
      <c r="C484" s="160">
        <v>486.6</v>
      </c>
      <c r="D484" s="160">
        <v>489</v>
      </c>
      <c r="E484" s="160">
        <v>2.4</v>
      </c>
      <c r="F484" s="160">
        <v>1.9</v>
      </c>
      <c r="G484" s="160">
        <v>15.05</v>
      </c>
    </row>
    <row r="485" spans="1:7" x14ac:dyDescent="0.45">
      <c r="A485" s="107" t="s">
        <v>171</v>
      </c>
      <c r="B485" s="106"/>
      <c r="C485" s="162">
        <v>998.7</v>
      </c>
      <c r="D485" s="162">
        <v>1002</v>
      </c>
      <c r="E485" s="162">
        <v>3.3</v>
      </c>
      <c r="F485" s="162">
        <v>2.5</v>
      </c>
      <c r="G485" s="162">
        <v>0.46</v>
      </c>
    </row>
    <row r="486" spans="1:7" x14ac:dyDescent="0.45">
      <c r="A486" s="101" t="s">
        <v>171</v>
      </c>
      <c r="B486" s="100" t="s">
        <v>309</v>
      </c>
      <c r="C486" s="159">
        <v>1111.5</v>
      </c>
      <c r="D486" s="159">
        <v>1117.5</v>
      </c>
      <c r="E486" s="159">
        <v>6</v>
      </c>
      <c r="F486" s="159">
        <v>4.5999999999999996</v>
      </c>
      <c r="G486" s="159">
        <v>1.89</v>
      </c>
    </row>
    <row r="487" spans="1:7" x14ac:dyDescent="0.45">
      <c r="A487" s="101" t="s">
        <v>171</v>
      </c>
      <c r="B487" s="100" t="s">
        <v>309</v>
      </c>
      <c r="C487" s="159">
        <v>1170.5999999999999</v>
      </c>
      <c r="D487" s="159">
        <v>1188.2</v>
      </c>
      <c r="E487" s="159">
        <v>17.600000000000001</v>
      </c>
      <c r="F487" s="159">
        <v>13.5</v>
      </c>
      <c r="G487" s="159">
        <v>1.3</v>
      </c>
    </row>
    <row r="488" spans="1:7" x14ac:dyDescent="0.45">
      <c r="A488" s="101" t="s">
        <v>171</v>
      </c>
      <c r="B488" s="100" t="s">
        <v>309</v>
      </c>
      <c r="C488" s="159">
        <v>1194.5999999999999</v>
      </c>
      <c r="D488" s="159">
        <v>1252.3</v>
      </c>
      <c r="E488" s="159">
        <v>57.8</v>
      </c>
      <c r="F488" s="159">
        <v>44.5</v>
      </c>
      <c r="G488" s="159">
        <v>0.62</v>
      </c>
    </row>
    <row r="489" spans="1:7" x14ac:dyDescent="0.45">
      <c r="A489" s="103" t="s">
        <v>171</v>
      </c>
      <c r="B489" s="102" t="s">
        <v>309</v>
      </c>
      <c r="C489" s="160">
        <v>1257.7</v>
      </c>
      <c r="D489" s="160">
        <v>1274.3</v>
      </c>
      <c r="E489" s="160">
        <v>16.600000000000001</v>
      </c>
      <c r="F489" s="160">
        <v>12.7</v>
      </c>
      <c r="G489" s="160">
        <v>1</v>
      </c>
    </row>
    <row r="490" spans="1:7" x14ac:dyDescent="0.45">
      <c r="A490" s="105" t="s">
        <v>175</v>
      </c>
      <c r="B490" s="199" t="s">
        <v>314</v>
      </c>
      <c r="C490" s="199"/>
      <c r="D490" s="199"/>
      <c r="E490" s="199"/>
      <c r="F490" s="199"/>
      <c r="G490" s="199"/>
    </row>
    <row r="491" spans="1:7" x14ac:dyDescent="0.45">
      <c r="A491" s="105" t="s">
        <v>177</v>
      </c>
      <c r="B491" s="199" t="s">
        <v>314</v>
      </c>
      <c r="C491" s="199"/>
      <c r="D491" s="199"/>
      <c r="E491" s="199"/>
      <c r="F491" s="199"/>
      <c r="G491" s="199"/>
    </row>
    <row r="492" spans="1:7" x14ac:dyDescent="0.45">
      <c r="A492" s="105" t="s">
        <v>178</v>
      </c>
      <c r="B492" s="104"/>
      <c r="C492" s="161">
        <v>895.9</v>
      </c>
      <c r="D492" s="161">
        <v>898.9</v>
      </c>
      <c r="E492" s="161">
        <v>3</v>
      </c>
      <c r="F492" s="161">
        <v>2.6</v>
      </c>
      <c r="G492" s="161">
        <v>0.51</v>
      </c>
    </row>
    <row r="493" spans="1:7" x14ac:dyDescent="0.45">
      <c r="A493" s="105" t="s">
        <v>179</v>
      </c>
      <c r="B493" s="104"/>
      <c r="C493" s="161">
        <v>762.9</v>
      </c>
      <c r="D493" s="161">
        <v>766</v>
      </c>
      <c r="E493" s="161">
        <v>3.1</v>
      </c>
      <c r="F493" s="161">
        <v>2.6</v>
      </c>
      <c r="G493" s="161">
        <v>0.82</v>
      </c>
    </row>
    <row r="494" spans="1:7" x14ac:dyDescent="0.45">
      <c r="A494" s="105" t="s">
        <v>180</v>
      </c>
      <c r="B494" s="199" t="s">
        <v>314</v>
      </c>
      <c r="C494" s="199"/>
      <c r="D494" s="199"/>
      <c r="E494" s="199"/>
      <c r="F494" s="199"/>
      <c r="G494" s="199"/>
    </row>
    <row r="495" spans="1:7" x14ac:dyDescent="0.45">
      <c r="A495" s="105" t="s">
        <v>184</v>
      </c>
      <c r="B495" s="104"/>
      <c r="C495" s="161">
        <v>244.5</v>
      </c>
      <c r="D495" s="161">
        <v>249</v>
      </c>
      <c r="E495" s="161">
        <v>4.5</v>
      </c>
      <c r="F495" s="161">
        <v>3.5</v>
      </c>
      <c r="G495" s="161">
        <v>1.26</v>
      </c>
    </row>
    <row r="496" spans="1:7" x14ac:dyDescent="0.45">
      <c r="A496" s="107" t="s">
        <v>185</v>
      </c>
      <c r="B496" s="106"/>
      <c r="C496" s="162">
        <v>1258.5</v>
      </c>
      <c r="D496" s="162">
        <v>1299</v>
      </c>
      <c r="E496" s="162">
        <v>40.5</v>
      </c>
      <c r="F496" s="162">
        <v>35.6</v>
      </c>
      <c r="G496" s="162">
        <v>0.74</v>
      </c>
    </row>
    <row r="497" spans="1:7" x14ac:dyDescent="0.45">
      <c r="A497" s="101" t="s">
        <v>185</v>
      </c>
      <c r="B497" s="100" t="s">
        <v>309</v>
      </c>
      <c r="C497" s="159">
        <v>1317</v>
      </c>
      <c r="D497" s="159">
        <v>1321.5</v>
      </c>
      <c r="E497" s="159">
        <v>4.5</v>
      </c>
      <c r="F497" s="159">
        <v>4</v>
      </c>
      <c r="G497" s="159">
        <v>0.93</v>
      </c>
    </row>
    <row r="498" spans="1:7" x14ac:dyDescent="0.45">
      <c r="A498" s="103" t="s">
        <v>185</v>
      </c>
      <c r="B498" s="102" t="s">
        <v>309</v>
      </c>
      <c r="C498" s="160">
        <v>1356.6</v>
      </c>
      <c r="D498" s="160">
        <v>1359</v>
      </c>
      <c r="E498" s="160">
        <v>2.4</v>
      </c>
      <c r="F498" s="160">
        <v>2.1</v>
      </c>
      <c r="G498" s="160">
        <v>3.49</v>
      </c>
    </row>
    <row r="499" spans="1:7" x14ac:dyDescent="0.45">
      <c r="A499" s="107" t="s">
        <v>187</v>
      </c>
      <c r="B499" s="106"/>
      <c r="C499" s="162">
        <v>1317.1</v>
      </c>
      <c r="D499" s="162">
        <v>1336.4</v>
      </c>
      <c r="E499" s="162">
        <v>19.3</v>
      </c>
      <c r="F499" s="162">
        <v>15.4</v>
      </c>
      <c r="G499" s="162">
        <v>89.14</v>
      </c>
    </row>
    <row r="500" spans="1:7" x14ac:dyDescent="0.45">
      <c r="A500" s="101" t="s">
        <v>187</v>
      </c>
      <c r="B500" s="100" t="s">
        <v>310</v>
      </c>
      <c r="C500" s="159">
        <v>1317.1</v>
      </c>
      <c r="D500" s="159">
        <v>1321.5</v>
      </c>
      <c r="E500" s="159">
        <v>4.4000000000000004</v>
      </c>
      <c r="F500" s="159">
        <v>3.5</v>
      </c>
      <c r="G500" s="159">
        <v>389.57</v>
      </c>
    </row>
    <row r="501" spans="1:7" x14ac:dyDescent="0.45">
      <c r="A501" s="103" t="s">
        <v>187</v>
      </c>
      <c r="B501" s="102" t="s">
        <v>309</v>
      </c>
      <c r="C501" s="160">
        <v>1481.8</v>
      </c>
      <c r="D501" s="160">
        <v>1484.8</v>
      </c>
      <c r="E501" s="160">
        <v>3</v>
      </c>
      <c r="F501" s="160">
        <v>2.4</v>
      </c>
      <c r="G501" s="160">
        <v>2.0699999999999998</v>
      </c>
    </row>
    <row r="502" spans="1:7" x14ac:dyDescent="0.45">
      <c r="A502" s="107" t="s">
        <v>189</v>
      </c>
      <c r="B502" s="106"/>
      <c r="C502" s="162">
        <v>1369</v>
      </c>
      <c r="D502" s="162">
        <v>1375.4</v>
      </c>
      <c r="E502" s="162">
        <v>6.4</v>
      </c>
      <c r="F502" s="162">
        <v>5.0999999999999996</v>
      </c>
      <c r="G502" s="162">
        <v>0.47</v>
      </c>
    </row>
    <row r="503" spans="1:7" x14ac:dyDescent="0.45">
      <c r="A503" s="101" t="s">
        <v>189</v>
      </c>
      <c r="B503" s="100" t="s">
        <v>309</v>
      </c>
      <c r="C503" s="159">
        <v>1394.2</v>
      </c>
      <c r="D503" s="159">
        <v>1402</v>
      </c>
      <c r="E503" s="159">
        <v>7.9</v>
      </c>
      <c r="F503" s="159">
        <v>6.2</v>
      </c>
      <c r="G503" s="159">
        <v>0.98</v>
      </c>
    </row>
    <row r="504" spans="1:7" x14ac:dyDescent="0.45">
      <c r="A504" s="101" t="s">
        <v>189</v>
      </c>
      <c r="B504" s="100" t="s">
        <v>309</v>
      </c>
      <c r="C504" s="159">
        <v>1417.8</v>
      </c>
      <c r="D504" s="159">
        <v>1427.5</v>
      </c>
      <c r="E504" s="159">
        <v>9.8000000000000007</v>
      </c>
      <c r="F504" s="159">
        <v>7.7</v>
      </c>
      <c r="G504" s="159">
        <v>0.47</v>
      </c>
    </row>
    <row r="505" spans="1:7" x14ac:dyDescent="0.45">
      <c r="A505" s="101" t="s">
        <v>189</v>
      </c>
      <c r="B505" s="100" t="s">
        <v>309</v>
      </c>
      <c r="C505" s="159">
        <v>1435</v>
      </c>
      <c r="D505" s="159">
        <v>1438</v>
      </c>
      <c r="E505" s="159">
        <v>3</v>
      </c>
      <c r="F505" s="159">
        <v>2.4</v>
      </c>
      <c r="G505" s="159">
        <v>0.7</v>
      </c>
    </row>
    <row r="506" spans="1:7" x14ac:dyDescent="0.45">
      <c r="A506" s="103" t="s">
        <v>189</v>
      </c>
      <c r="B506" s="102" t="s">
        <v>309</v>
      </c>
      <c r="C506" s="160">
        <v>1451.3</v>
      </c>
      <c r="D506" s="160">
        <v>1463.8</v>
      </c>
      <c r="E506" s="160">
        <v>12.5</v>
      </c>
      <c r="F506" s="160">
        <v>9.9</v>
      </c>
      <c r="G506" s="160">
        <v>0.7</v>
      </c>
    </row>
    <row r="507" spans="1:7" x14ac:dyDescent="0.45">
      <c r="A507" s="107" t="s">
        <v>190</v>
      </c>
      <c r="B507" s="106"/>
      <c r="C507" s="162">
        <v>1115.3</v>
      </c>
      <c r="D507" s="162">
        <v>1120.4000000000001</v>
      </c>
      <c r="E507" s="162">
        <v>5.0999999999999996</v>
      </c>
      <c r="F507" s="162">
        <v>4.3</v>
      </c>
      <c r="G507" s="162">
        <v>0.96</v>
      </c>
    </row>
    <row r="508" spans="1:7" x14ac:dyDescent="0.45">
      <c r="A508" s="101" t="s">
        <v>190</v>
      </c>
      <c r="B508" s="100" t="s">
        <v>309</v>
      </c>
      <c r="C508" s="159">
        <v>1378.5</v>
      </c>
      <c r="D508" s="159">
        <v>1402</v>
      </c>
      <c r="E508" s="159">
        <v>23.5</v>
      </c>
      <c r="F508" s="159">
        <v>20</v>
      </c>
      <c r="G508" s="159">
        <v>0.71</v>
      </c>
    </row>
    <row r="509" spans="1:7" x14ac:dyDescent="0.45">
      <c r="A509" s="101" t="s">
        <v>190</v>
      </c>
      <c r="B509" s="100" t="s">
        <v>309</v>
      </c>
      <c r="C509" s="159">
        <v>1408</v>
      </c>
      <c r="D509" s="159">
        <v>1435.2</v>
      </c>
      <c r="E509" s="159">
        <v>27.2</v>
      </c>
      <c r="F509" s="159">
        <v>23.1</v>
      </c>
      <c r="G509" s="159">
        <v>0.51</v>
      </c>
    </row>
    <row r="510" spans="1:7" x14ac:dyDescent="0.45">
      <c r="A510" s="101" t="s">
        <v>190</v>
      </c>
      <c r="B510" s="100" t="s">
        <v>309</v>
      </c>
      <c r="C510" s="159">
        <v>1454.5</v>
      </c>
      <c r="D510" s="159">
        <v>1459.5</v>
      </c>
      <c r="E510" s="159">
        <v>5</v>
      </c>
      <c r="F510" s="159">
        <v>4.3</v>
      </c>
      <c r="G510" s="159">
        <v>0.97</v>
      </c>
    </row>
    <row r="511" spans="1:7" x14ac:dyDescent="0.45">
      <c r="A511" s="103" t="s">
        <v>190</v>
      </c>
      <c r="B511" s="102" t="s">
        <v>309</v>
      </c>
      <c r="C511" s="160">
        <v>1473.6</v>
      </c>
      <c r="D511" s="160">
        <v>1481.7</v>
      </c>
      <c r="E511" s="160">
        <v>8.1</v>
      </c>
      <c r="F511" s="160">
        <v>6.8</v>
      </c>
      <c r="G511" s="160">
        <v>0.55000000000000004</v>
      </c>
    </row>
    <row r="512" spans="1:7" x14ac:dyDescent="0.45">
      <c r="A512" s="107" t="s">
        <v>194</v>
      </c>
      <c r="B512" s="106"/>
      <c r="C512" s="162">
        <v>858</v>
      </c>
      <c r="D512" s="162">
        <v>891.5</v>
      </c>
      <c r="E512" s="162">
        <v>33.5</v>
      </c>
      <c r="F512" s="162">
        <v>30.5</v>
      </c>
      <c r="G512" s="162">
        <v>1.32</v>
      </c>
    </row>
    <row r="513" spans="1:7" x14ac:dyDescent="0.45">
      <c r="A513" s="101" t="s">
        <v>194</v>
      </c>
      <c r="B513" s="100" t="s">
        <v>310</v>
      </c>
      <c r="C513" s="159">
        <v>865.5</v>
      </c>
      <c r="D513" s="159">
        <v>870.2</v>
      </c>
      <c r="E513" s="159">
        <v>4.8</v>
      </c>
      <c r="F513" s="159">
        <v>4.3</v>
      </c>
      <c r="G513" s="159">
        <v>4.71</v>
      </c>
    </row>
    <row r="514" spans="1:7" x14ac:dyDescent="0.45">
      <c r="A514" s="101" t="s">
        <v>194</v>
      </c>
      <c r="B514" s="100" t="s">
        <v>309</v>
      </c>
      <c r="C514" s="159">
        <v>920.2</v>
      </c>
      <c r="D514" s="159">
        <v>924.9</v>
      </c>
      <c r="E514" s="159">
        <v>4.7</v>
      </c>
      <c r="F514" s="159">
        <v>4.3</v>
      </c>
      <c r="G514" s="159">
        <v>0.83</v>
      </c>
    </row>
    <row r="515" spans="1:7" x14ac:dyDescent="0.45">
      <c r="A515" s="101" t="s">
        <v>194</v>
      </c>
      <c r="B515" s="100" t="s">
        <v>309</v>
      </c>
      <c r="C515" s="159">
        <v>958.5</v>
      </c>
      <c r="D515" s="159">
        <v>961.5</v>
      </c>
      <c r="E515" s="159">
        <v>3</v>
      </c>
      <c r="F515" s="159">
        <v>2.7</v>
      </c>
      <c r="G515" s="159">
        <v>0.82</v>
      </c>
    </row>
    <row r="516" spans="1:7" x14ac:dyDescent="0.45">
      <c r="A516" s="101" t="s">
        <v>194</v>
      </c>
      <c r="B516" s="100" t="s">
        <v>309</v>
      </c>
      <c r="C516" s="159">
        <v>970.5</v>
      </c>
      <c r="D516" s="159">
        <v>973.5</v>
      </c>
      <c r="E516" s="159">
        <v>3</v>
      </c>
      <c r="F516" s="159">
        <v>2.7</v>
      </c>
      <c r="G516" s="159">
        <v>0.54</v>
      </c>
    </row>
    <row r="517" spans="1:7" x14ac:dyDescent="0.45">
      <c r="A517" s="103" t="s">
        <v>194</v>
      </c>
      <c r="B517" s="102" t="s">
        <v>309</v>
      </c>
      <c r="C517" s="160">
        <v>996</v>
      </c>
      <c r="D517" s="160">
        <v>1005</v>
      </c>
      <c r="E517" s="160">
        <v>9</v>
      </c>
      <c r="F517" s="160">
        <v>8.1999999999999993</v>
      </c>
      <c r="G517" s="160">
        <v>0.45</v>
      </c>
    </row>
    <row r="518" spans="1:7" x14ac:dyDescent="0.45">
      <c r="A518" s="107" t="s">
        <v>195</v>
      </c>
      <c r="B518" s="106"/>
      <c r="C518" s="162">
        <v>885.5</v>
      </c>
      <c r="D518" s="162">
        <v>888.8</v>
      </c>
      <c r="E518" s="162">
        <v>3.4</v>
      </c>
      <c r="F518" s="162">
        <v>3.1</v>
      </c>
      <c r="G518" s="162">
        <v>0.37</v>
      </c>
    </row>
    <row r="519" spans="1:7" x14ac:dyDescent="0.45">
      <c r="A519" s="101" t="s">
        <v>195</v>
      </c>
      <c r="B519" s="100" t="s">
        <v>309</v>
      </c>
      <c r="C519" s="159">
        <v>906.1</v>
      </c>
      <c r="D519" s="159">
        <v>911.2</v>
      </c>
      <c r="E519" s="159">
        <v>5.2</v>
      </c>
      <c r="F519" s="159">
        <v>4.7</v>
      </c>
      <c r="G519" s="159">
        <v>0.38</v>
      </c>
    </row>
    <row r="520" spans="1:7" x14ac:dyDescent="0.45">
      <c r="A520" s="101" t="s">
        <v>195</v>
      </c>
      <c r="B520" s="100" t="s">
        <v>309</v>
      </c>
      <c r="C520" s="159">
        <v>946.5</v>
      </c>
      <c r="D520" s="159">
        <v>956.6</v>
      </c>
      <c r="E520" s="159">
        <v>10.1</v>
      </c>
      <c r="F520" s="159">
        <v>9.3000000000000007</v>
      </c>
      <c r="G520" s="159">
        <v>0.76</v>
      </c>
    </row>
    <row r="521" spans="1:7" x14ac:dyDescent="0.45">
      <c r="A521" s="101" t="s">
        <v>195</v>
      </c>
      <c r="B521" s="100" t="s">
        <v>309</v>
      </c>
      <c r="C521" s="159">
        <v>962</v>
      </c>
      <c r="D521" s="159">
        <v>982.9</v>
      </c>
      <c r="E521" s="159">
        <v>20.9</v>
      </c>
      <c r="F521" s="159">
        <v>19.2</v>
      </c>
      <c r="G521" s="159">
        <v>0.45</v>
      </c>
    </row>
    <row r="522" spans="1:7" x14ac:dyDescent="0.45">
      <c r="A522" s="103" t="s">
        <v>195</v>
      </c>
      <c r="B522" s="102" t="s">
        <v>309</v>
      </c>
      <c r="C522" s="160">
        <v>1116</v>
      </c>
      <c r="D522" s="160">
        <v>1119.8</v>
      </c>
      <c r="E522" s="160">
        <v>3.8</v>
      </c>
      <c r="F522" s="160">
        <v>3.5</v>
      </c>
      <c r="G522" s="160">
        <v>0.82</v>
      </c>
    </row>
    <row r="523" spans="1:7" x14ac:dyDescent="0.45">
      <c r="A523" s="105" t="s">
        <v>199</v>
      </c>
      <c r="B523" s="199" t="s">
        <v>314</v>
      </c>
      <c r="C523" s="199"/>
      <c r="D523" s="199"/>
      <c r="E523" s="199"/>
      <c r="F523" s="199"/>
      <c r="G523" s="199"/>
    </row>
    <row r="524" spans="1:7" x14ac:dyDescent="0.45">
      <c r="A524" s="105" t="s">
        <v>201</v>
      </c>
      <c r="B524" s="199" t="s">
        <v>314</v>
      </c>
      <c r="C524" s="199"/>
      <c r="D524" s="199"/>
      <c r="E524" s="199"/>
      <c r="F524" s="199"/>
      <c r="G524" s="199"/>
    </row>
    <row r="525" spans="1:7" x14ac:dyDescent="0.45">
      <c r="A525" s="105" t="s">
        <v>204</v>
      </c>
      <c r="B525" s="104"/>
      <c r="C525" s="161">
        <v>404.7</v>
      </c>
      <c r="D525" s="161">
        <v>408.3</v>
      </c>
      <c r="E525" s="161">
        <v>3.6</v>
      </c>
      <c r="F525" s="161">
        <v>3.3</v>
      </c>
      <c r="G525" s="161">
        <v>1.2</v>
      </c>
    </row>
    <row r="526" spans="1:7" x14ac:dyDescent="0.45">
      <c r="A526" s="105" t="s">
        <v>207</v>
      </c>
      <c r="B526" s="199" t="s">
        <v>314</v>
      </c>
      <c r="C526" s="199"/>
      <c r="D526" s="199"/>
      <c r="E526" s="199"/>
      <c r="F526" s="199"/>
      <c r="G526" s="199"/>
    </row>
    <row r="527" spans="1:7" x14ac:dyDescent="0.45">
      <c r="A527" s="105" t="s">
        <v>208</v>
      </c>
      <c r="B527" s="104"/>
      <c r="C527" s="166">
        <v>1466</v>
      </c>
      <c r="D527" s="166">
        <v>1469</v>
      </c>
      <c r="E527" s="166">
        <v>3</v>
      </c>
      <c r="F527" s="166">
        <v>2.7</v>
      </c>
      <c r="G527" s="166">
        <v>0.65</v>
      </c>
    </row>
    <row r="528" spans="1:7" x14ac:dyDescent="0.45">
      <c r="A528" s="105" t="s">
        <v>209</v>
      </c>
      <c r="B528" s="104"/>
      <c r="C528" s="166">
        <v>1074.5</v>
      </c>
      <c r="D528" s="166">
        <v>1077.5</v>
      </c>
      <c r="E528" s="166">
        <v>3</v>
      </c>
      <c r="F528" s="166">
        <v>2.4</v>
      </c>
      <c r="G528" s="166">
        <v>0.41</v>
      </c>
    </row>
    <row r="529" spans="1:7" x14ac:dyDescent="0.45">
      <c r="A529" s="107" t="s">
        <v>211</v>
      </c>
      <c r="B529" s="106"/>
      <c r="C529" s="164">
        <v>1073</v>
      </c>
      <c r="D529" s="164">
        <v>1077.5</v>
      </c>
      <c r="E529" s="164">
        <v>4.5</v>
      </c>
      <c r="F529" s="164">
        <v>3.9</v>
      </c>
      <c r="G529" s="164">
        <v>0.75</v>
      </c>
    </row>
    <row r="530" spans="1:7" x14ac:dyDescent="0.45">
      <c r="A530" s="103" t="s">
        <v>211</v>
      </c>
      <c r="B530" s="102" t="s">
        <v>309</v>
      </c>
      <c r="C530" s="165">
        <v>1230.9000000000001</v>
      </c>
      <c r="D530" s="165">
        <v>1234.4000000000001</v>
      </c>
      <c r="E530" s="165">
        <v>3.5</v>
      </c>
      <c r="F530" s="165">
        <v>3</v>
      </c>
      <c r="G530" s="165">
        <v>0.85</v>
      </c>
    </row>
    <row r="531" spans="1:7" x14ac:dyDescent="0.45">
      <c r="A531" s="107" t="s">
        <v>216</v>
      </c>
      <c r="B531" s="106"/>
      <c r="C531" s="164">
        <v>1176</v>
      </c>
      <c r="D531" s="164">
        <v>1180.5</v>
      </c>
      <c r="E531" s="164">
        <v>4.5</v>
      </c>
      <c r="F531" s="164">
        <v>3.4</v>
      </c>
      <c r="G531" s="164">
        <v>0.37</v>
      </c>
    </row>
    <row r="532" spans="1:7" x14ac:dyDescent="0.45">
      <c r="A532" s="101" t="s">
        <v>216</v>
      </c>
      <c r="B532" s="100" t="s">
        <v>309</v>
      </c>
      <c r="C532" s="163">
        <v>1271.8</v>
      </c>
      <c r="D532" s="163">
        <v>1287</v>
      </c>
      <c r="E532" s="163">
        <v>15.2</v>
      </c>
      <c r="F532" s="163">
        <v>11.6</v>
      </c>
      <c r="G532" s="163">
        <v>2.1</v>
      </c>
    </row>
    <row r="533" spans="1:7" x14ac:dyDescent="0.45">
      <c r="A533" s="101" t="s">
        <v>216</v>
      </c>
      <c r="B533" s="100" t="s">
        <v>310</v>
      </c>
      <c r="C533" s="163">
        <v>1285.5</v>
      </c>
      <c r="D533" s="163">
        <v>1287</v>
      </c>
      <c r="E533" s="163">
        <v>1.5</v>
      </c>
      <c r="F533" s="163">
        <v>1.1000000000000001</v>
      </c>
      <c r="G533" s="163">
        <v>15.7</v>
      </c>
    </row>
    <row r="534" spans="1:7" x14ac:dyDescent="0.45">
      <c r="A534" s="101" t="s">
        <v>216</v>
      </c>
      <c r="B534" s="100" t="s">
        <v>309</v>
      </c>
      <c r="C534" s="163">
        <v>1292.9000000000001</v>
      </c>
      <c r="D534" s="163">
        <v>1304.3</v>
      </c>
      <c r="E534" s="163">
        <v>11.4</v>
      </c>
      <c r="F534" s="163">
        <v>8.6</v>
      </c>
      <c r="G534" s="163">
        <v>1.1599999999999999</v>
      </c>
    </row>
    <row r="535" spans="1:7" x14ac:dyDescent="0.45">
      <c r="A535" s="101" t="s">
        <v>216</v>
      </c>
      <c r="B535" s="100" t="s">
        <v>309</v>
      </c>
      <c r="C535" s="163">
        <v>1315.5</v>
      </c>
      <c r="D535" s="163">
        <v>1335</v>
      </c>
      <c r="E535" s="163">
        <v>19.5</v>
      </c>
      <c r="F535" s="163">
        <v>14.8</v>
      </c>
      <c r="G535" s="163">
        <v>0.9</v>
      </c>
    </row>
    <row r="536" spans="1:7" x14ac:dyDescent="0.45">
      <c r="A536" s="103" t="s">
        <v>216</v>
      </c>
      <c r="B536" s="102" t="s">
        <v>309</v>
      </c>
      <c r="C536" s="165">
        <v>1377.8</v>
      </c>
      <c r="D536" s="165">
        <v>1381.5</v>
      </c>
      <c r="E536" s="165">
        <v>3.8</v>
      </c>
      <c r="F536" s="165">
        <v>2.9</v>
      </c>
      <c r="G536" s="165">
        <v>0.73</v>
      </c>
    </row>
    <row r="537" spans="1:7" x14ac:dyDescent="0.45">
      <c r="A537" s="105" t="s">
        <v>218</v>
      </c>
      <c r="B537" s="199" t="s">
        <v>314</v>
      </c>
      <c r="C537" s="199"/>
      <c r="D537" s="199"/>
      <c r="E537" s="199"/>
      <c r="F537" s="199"/>
      <c r="G537" s="199"/>
    </row>
    <row r="538" spans="1:7" x14ac:dyDescent="0.45">
      <c r="A538" s="105" t="s">
        <v>219</v>
      </c>
      <c r="B538" s="199" t="s">
        <v>314</v>
      </c>
      <c r="C538" s="199"/>
      <c r="D538" s="199"/>
      <c r="E538" s="199"/>
      <c r="F538" s="199"/>
      <c r="G538" s="199"/>
    </row>
    <row r="539" spans="1:7" x14ac:dyDescent="0.45">
      <c r="A539" s="105" t="s">
        <v>220</v>
      </c>
      <c r="B539" s="199" t="s">
        <v>314</v>
      </c>
      <c r="C539" s="199"/>
      <c r="D539" s="199"/>
      <c r="E539" s="199"/>
      <c r="F539" s="199"/>
      <c r="G539" s="199"/>
    </row>
    <row r="540" spans="1:7" x14ac:dyDescent="0.45">
      <c r="A540" s="107" t="s">
        <v>222</v>
      </c>
      <c r="B540" s="106"/>
      <c r="C540" s="164">
        <v>1221.9000000000001</v>
      </c>
      <c r="D540" s="164">
        <v>1224.9000000000001</v>
      </c>
      <c r="E540" s="164">
        <v>3.1</v>
      </c>
      <c r="F540" s="164">
        <v>2.6</v>
      </c>
      <c r="G540" s="164">
        <v>0.6</v>
      </c>
    </row>
    <row r="541" spans="1:7" x14ac:dyDescent="0.45">
      <c r="A541" s="101" t="s">
        <v>222</v>
      </c>
      <c r="B541" s="100" t="s">
        <v>309</v>
      </c>
      <c r="C541" s="163">
        <v>1231.5</v>
      </c>
      <c r="D541" s="163">
        <v>1235</v>
      </c>
      <c r="E541" s="163">
        <v>3.5</v>
      </c>
      <c r="F541" s="163">
        <v>2.9</v>
      </c>
      <c r="G541" s="163">
        <v>0.38</v>
      </c>
    </row>
    <row r="542" spans="1:7" x14ac:dyDescent="0.45">
      <c r="A542" s="101" t="s">
        <v>222</v>
      </c>
      <c r="B542" s="100" t="s">
        <v>309</v>
      </c>
      <c r="C542" s="163">
        <v>1249.9000000000001</v>
      </c>
      <c r="D542" s="163">
        <v>1260.4000000000001</v>
      </c>
      <c r="E542" s="163">
        <v>10.6</v>
      </c>
      <c r="F542" s="163">
        <v>8.9</v>
      </c>
      <c r="G542" s="163">
        <v>0.64</v>
      </c>
    </row>
    <row r="543" spans="1:7" x14ac:dyDescent="0.45">
      <c r="A543" s="103" t="s">
        <v>222</v>
      </c>
      <c r="B543" s="102" t="s">
        <v>309</v>
      </c>
      <c r="C543" s="165">
        <v>1272.3</v>
      </c>
      <c r="D543" s="165">
        <v>1275.3</v>
      </c>
      <c r="E543" s="165">
        <v>3</v>
      </c>
      <c r="F543" s="165">
        <v>2.5</v>
      </c>
      <c r="G543" s="165">
        <v>0.33</v>
      </c>
    </row>
    <row r="544" spans="1:7" x14ac:dyDescent="0.45">
      <c r="A544" s="105" t="s">
        <v>225</v>
      </c>
      <c r="B544" s="199" t="s">
        <v>314</v>
      </c>
      <c r="C544" s="199"/>
      <c r="D544" s="199"/>
      <c r="E544" s="199"/>
      <c r="F544" s="199"/>
      <c r="G544" s="199"/>
    </row>
    <row r="545" spans="1:7" x14ac:dyDescent="0.45">
      <c r="A545" s="107" t="s">
        <v>226</v>
      </c>
      <c r="B545" s="106"/>
      <c r="C545" s="164">
        <v>1278.5999999999999</v>
      </c>
      <c r="D545" s="164">
        <v>1284</v>
      </c>
      <c r="E545" s="164">
        <v>5.4</v>
      </c>
      <c r="F545" s="164">
        <v>4.2</v>
      </c>
      <c r="G545" s="164">
        <v>0.79</v>
      </c>
    </row>
    <row r="546" spans="1:7" x14ac:dyDescent="0.45">
      <c r="A546" s="103" t="s">
        <v>226</v>
      </c>
      <c r="B546" s="102" t="s">
        <v>309</v>
      </c>
      <c r="C546" s="165">
        <v>1291.5999999999999</v>
      </c>
      <c r="D546" s="165">
        <v>1295</v>
      </c>
      <c r="E546" s="165">
        <v>3.4</v>
      </c>
      <c r="F546" s="165">
        <v>2.7</v>
      </c>
      <c r="G546" s="165">
        <v>0.47</v>
      </c>
    </row>
    <row r="547" spans="1:7" x14ac:dyDescent="0.45">
      <c r="A547" s="107" t="s">
        <v>228</v>
      </c>
      <c r="B547" s="106"/>
      <c r="C547" s="164">
        <v>1030.7</v>
      </c>
      <c r="D547" s="164">
        <v>1035.2</v>
      </c>
      <c r="E547" s="164">
        <v>4.5</v>
      </c>
      <c r="F547" s="164">
        <v>3.8</v>
      </c>
      <c r="G547" s="164">
        <v>0.41</v>
      </c>
    </row>
    <row r="548" spans="1:7" x14ac:dyDescent="0.45">
      <c r="A548" s="101" t="s">
        <v>228</v>
      </c>
      <c r="B548" s="100" t="s">
        <v>309</v>
      </c>
      <c r="C548" s="163">
        <v>1074.2</v>
      </c>
      <c r="D548" s="163">
        <v>1081</v>
      </c>
      <c r="E548" s="163">
        <v>6.8</v>
      </c>
      <c r="F548" s="163">
        <v>5.8</v>
      </c>
      <c r="G548" s="163">
        <v>0.64</v>
      </c>
    </row>
    <row r="549" spans="1:7" x14ac:dyDescent="0.45">
      <c r="A549" s="101" t="s">
        <v>228</v>
      </c>
      <c r="B549" s="100" t="s">
        <v>309</v>
      </c>
      <c r="C549" s="163">
        <v>1101.2</v>
      </c>
      <c r="D549" s="163">
        <v>1104.2</v>
      </c>
      <c r="E549" s="163">
        <v>3</v>
      </c>
      <c r="F549" s="163">
        <v>2.6</v>
      </c>
      <c r="G549" s="163">
        <v>0.69</v>
      </c>
    </row>
    <row r="550" spans="1:7" x14ac:dyDescent="0.45">
      <c r="A550" s="103" t="s">
        <v>228</v>
      </c>
      <c r="B550" s="102" t="s">
        <v>309</v>
      </c>
      <c r="C550" s="165">
        <v>1110.2</v>
      </c>
      <c r="D550" s="165">
        <v>1119</v>
      </c>
      <c r="E550" s="165">
        <v>8.8000000000000007</v>
      </c>
      <c r="F550" s="165">
        <v>7.5</v>
      </c>
      <c r="G550" s="165">
        <v>0.73</v>
      </c>
    </row>
    <row r="551" spans="1:7" x14ac:dyDescent="0.45">
      <c r="A551" s="107" t="s">
        <v>231</v>
      </c>
      <c r="B551" s="106"/>
      <c r="C551" s="164">
        <v>1331.5</v>
      </c>
      <c r="D551" s="164">
        <v>1363.2</v>
      </c>
      <c r="E551" s="164">
        <v>31.7</v>
      </c>
      <c r="F551" s="164">
        <v>26.3</v>
      </c>
      <c r="G551" s="164">
        <v>2.0099999999999998</v>
      </c>
    </row>
    <row r="552" spans="1:7" x14ac:dyDescent="0.45">
      <c r="A552" s="101" t="s">
        <v>231</v>
      </c>
      <c r="B552" s="100" t="s">
        <v>310</v>
      </c>
      <c r="C552" s="163">
        <v>1361.2</v>
      </c>
      <c r="D552" s="163">
        <v>1363.2</v>
      </c>
      <c r="E552" s="163">
        <v>2</v>
      </c>
      <c r="F552" s="163">
        <v>1.6</v>
      </c>
      <c r="G552" s="163">
        <v>18.79</v>
      </c>
    </row>
    <row r="553" spans="1:7" x14ac:dyDescent="0.45">
      <c r="A553" s="103" t="s">
        <v>231</v>
      </c>
      <c r="B553" s="102" t="s">
        <v>309</v>
      </c>
      <c r="C553" s="165">
        <v>1369.5</v>
      </c>
      <c r="D553" s="165">
        <v>1375.7</v>
      </c>
      <c r="E553" s="165">
        <v>6.2</v>
      </c>
      <c r="F553" s="165">
        <v>5.0999999999999996</v>
      </c>
      <c r="G553" s="165">
        <v>0.77</v>
      </c>
    </row>
    <row r="554" spans="1:7" x14ac:dyDescent="0.45">
      <c r="A554" s="105" t="s">
        <v>233</v>
      </c>
      <c r="B554" s="104"/>
      <c r="C554" s="166">
        <v>252.4</v>
      </c>
      <c r="D554" s="166">
        <v>255.5</v>
      </c>
      <c r="E554" s="166">
        <v>3.1</v>
      </c>
      <c r="F554" s="166">
        <v>2.5</v>
      </c>
      <c r="G554" s="166">
        <v>0.45</v>
      </c>
    </row>
    <row r="555" spans="1:7" x14ac:dyDescent="0.45">
      <c r="A555" s="105" t="s">
        <v>234</v>
      </c>
      <c r="B555" s="199" t="s">
        <v>314</v>
      </c>
      <c r="C555" s="199"/>
      <c r="D555" s="199"/>
      <c r="E555" s="199"/>
      <c r="F555" s="199"/>
      <c r="G555" s="199"/>
    </row>
    <row r="556" spans="1:7" x14ac:dyDescent="0.45">
      <c r="A556" s="105" t="s">
        <v>237</v>
      </c>
      <c r="B556" s="104"/>
      <c r="C556" s="161">
        <v>66.3</v>
      </c>
      <c r="D556" s="161">
        <v>69.3</v>
      </c>
      <c r="E556" s="161">
        <v>3</v>
      </c>
      <c r="F556" s="161">
        <v>2.7</v>
      </c>
      <c r="G556" s="161">
        <v>0.44</v>
      </c>
    </row>
    <row r="557" spans="1:7" x14ac:dyDescent="0.45">
      <c r="A557" s="105" t="s">
        <v>239</v>
      </c>
      <c r="B557" s="199" t="s">
        <v>314</v>
      </c>
      <c r="C557" s="199"/>
      <c r="D557" s="199"/>
      <c r="E557" s="199"/>
      <c r="F557" s="199"/>
      <c r="G557" s="199"/>
    </row>
    <row r="558" spans="1:7" x14ac:dyDescent="0.45">
      <c r="A558" s="105" t="s">
        <v>250</v>
      </c>
      <c r="B558" s="104"/>
      <c r="C558" s="161">
        <v>329.5</v>
      </c>
      <c r="D558" s="161">
        <v>334.1</v>
      </c>
      <c r="E558" s="161">
        <v>4.5999999999999996</v>
      </c>
      <c r="F558" s="161">
        <v>3.7</v>
      </c>
      <c r="G558" s="161">
        <v>2.72</v>
      </c>
    </row>
    <row r="559" spans="1:7" x14ac:dyDescent="0.45">
      <c r="A559" s="105" t="s">
        <v>297</v>
      </c>
      <c r="B559" s="104"/>
      <c r="C559" s="161">
        <v>405.3</v>
      </c>
      <c r="D559" s="161">
        <v>413.1</v>
      </c>
      <c r="E559" s="161">
        <v>7.8</v>
      </c>
      <c r="F559" s="161">
        <v>6.3</v>
      </c>
      <c r="G559" s="161">
        <v>1.78</v>
      </c>
    </row>
    <row r="560" spans="1:7" x14ac:dyDescent="0.45">
      <c r="A560" s="105" t="s">
        <v>298</v>
      </c>
      <c r="B560" s="199" t="s">
        <v>314</v>
      </c>
      <c r="C560" s="199"/>
      <c r="D560" s="199"/>
      <c r="E560" s="199"/>
      <c r="F560" s="199"/>
      <c r="G560" s="199"/>
    </row>
    <row r="561" spans="1:7" x14ac:dyDescent="0.45">
      <c r="A561" s="105" t="s">
        <v>253</v>
      </c>
      <c r="B561" s="199" t="s">
        <v>314</v>
      </c>
      <c r="C561" s="199"/>
      <c r="D561" s="199"/>
      <c r="E561" s="199"/>
      <c r="F561" s="199"/>
      <c r="G561" s="199"/>
    </row>
    <row r="562" spans="1:7" x14ac:dyDescent="0.45">
      <c r="A562" s="105" t="s">
        <v>254</v>
      </c>
      <c r="B562" s="199" t="s">
        <v>314</v>
      </c>
      <c r="C562" s="199"/>
      <c r="D562" s="199"/>
      <c r="E562" s="199"/>
      <c r="F562" s="199"/>
      <c r="G562" s="199"/>
    </row>
    <row r="563" spans="1:7" x14ac:dyDescent="0.45">
      <c r="A563" s="105" t="s">
        <v>255</v>
      </c>
      <c r="B563" s="104"/>
      <c r="C563" s="141">
        <v>947.3</v>
      </c>
      <c r="D563" s="161">
        <v>949.7</v>
      </c>
      <c r="E563" s="161">
        <v>2.4</v>
      </c>
      <c r="F563" s="161">
        <v>2.2000000000000002</v>
      </c>
      <c r="G563" s="161">
        <v>7.44</v>
      </c>
    </row>
    <row r="564" spans="1:7" x14ac:dyDescent="0.45">
      <c r="A564" s="107" t="s">
        <v>264</v>
      </c>
      <c r="B564" s="106"/>
      <c r="C564" s="167">
        <v>781.5</v>
      </c>
      <c r="D564" s="162">
        <v>788.5</v>
      </c>
      <c r="E564" s="162">
        <v>7.1</v>
      </c>
      <c r="F564" s="162">
        <v>5.9</v>
      </c>
      <c r="G564" s="162">
        <v>3.02</v>
      </c>
    </row>
    <row r="565" spans="1:7" x14ac:dyDescent="0.45">
      <c r="A565" s="103" t="s">
        <v>264</v>
      </c>
      <c r="B565" s="100" t="s">
        <v>310</v>
      </c>
      <c r="C565" s="173">
        <v>783</v>
      </c>
      <c r="D565" s="159">
        <v>786.5</v>
      </c>
      <c r="E565" s="159">
        <v>3.5</v>
      </c>
      <c r="F565" s="159">
        <v>2.9</v>
      </c>
      <c r="G565" s="159">
        <v>4.1900000000000004</v>
      </c>
    </row>
    <row r="566" spans="1:7" x14ac:dyDescent="0.45">
      <c r="A566" s="139" t="s">
        <v>57</v>
      </c>
      <c r="B566" s="174" t="s">
        <v>315</v>
      </c>
      <c r="C566" s="175"/>
      <c r="D566" s="175"/>
      <c r="E566" s="175"/>
      <c r="F566" s="175"/>
      <c r="G566" s="175"/>
    </row>
    <row r="567" spans="1:7" x14ac:dyDescent="0.45">
      <c r="A567" s="139" t="s">
        <v>91</v>
      </c>
      <c r="B567" s="174" t="s">
        <v>316</v>
      </c>
      <c r="C567" s="175"/>
      <c r="D567" s="175"/>
      <c r="E567" s="175"/>
      <c r="F567" s="175"/>
      <c r="G567" s="175"/>
    </row>
    <row r="568" spans="1:7" x14ac:dyDescent="0.45">
      <c r="A568" s="139" t="s">
        <v>96</v>
      </c>
      <c r="B568" s="174" t="s">
        <v>315</v>
      </c>
      <c r="C568" s="175"/>
      <c r="D568" s="175"/>
      <c r="E568" s="175"/>
      <c r="F568" s="175"/>
      <c r="G568" s="175"/>
    </row>
    <row r="569" spans="1:7" x14ac:dyDescent="0.45">
      <c r="A569" s="139" t="s">
        <v>100</v>
      </c>
      <c r="B569" s="174" t="s">
        <v>316</v>
      </c>
      <c r="C569" s="175"/>
      <c r="D569" s="175"/>
      <c r="E569" s="175"/>
      <c r="F569" s="175"/>
      <c r="G569" s="175"/>
    </row>
    <row r="570" spans="1:7" x14ac:dyDescent="0.45">
      <c r="A570" s="139" t="s">
        <v>101</v>
      </c>
      <c r="B570" s="174" t="s">
        <v>316</v>
      </c>
      <c r="C570" s="175"/>
      <c r="D570" s="175"/>
      <c r="E570" s="175"/>
      <c r="F570" s="175"/>
      <c r="G570" s="175"/>
    </row>
    <row r="571" spans="1:7" x14ac:dyDescent="0.45">
      <c r="A571" s="139" t="s">
        <v>102</v>
      </c>
      <c r="B571" s="174" t="s">
        <v>316</v>
      </c>
      <c r="C571" s="175"/>
      <c r="D571" s="175"/>
      <c r="E571" s="175"/>
      <c r="F571" s="175"/>
      <c r="G571" s="175"/>
    </row>
    <row r="572" spans="1:7" x14ac:dyDescent="0.45">
      <c r="A572" s="139" t="s">
        <v>113</v>
      </c>
      <c r="B572" s="174" t="s">
        <v>316</v>
      </c>
      <c r="C572" s="175"/>
      <c r="D572" s="175"/>
      <c r="E572" s="175"/>
      <c r="F572" s="175"/>
      <c r="G572" s="175"/>
    </row>
    <row r="573" spans="1:7" x14ac:dyDescent="0.45">
      <c r="A573" s="139" t="s">
        <v>115</v>
      </c>
      <c r="B573" s="174" t="s">
        <v>316</v>
      </c>
      <c r="C573" s="175"/>
      <c r="D573" s="175"/>
      <c r="E573" s="175"/>
      <c r="F573" s="175"/>
      <c r="G573" s="175"/>
    </row>
    <row r="574" spans="1:7" x14ac:dyDescent="0.45">
      <c r="A574" s="139" t="s">
        <v>117</v>
      </c>
      <c r="B574" s="174" t="s">
        <v>315</v>
      </c>
      <c r="C574" s="175"/>
      <c r="D574" s="175"/>
      <c r="E574" s="175"/>
      <c r="F574" s="175"/>
      <c r="G574" s="175"/>
    </row>
    <row r="575" spans="1:7" x14ac:dyDescent="0.45">
      <c r="A575" s="139" t="s">
        <v>120</v>
      </c>
      <c r="B575" s="174" t="s">
        <v>316</v>
      </c>
      <c r="C575" s="175"/>
      <c r="D575" s="175"/>
      <c r="E575" s="175"/>
      <c r="F575" s="175"/>
      <c r="G575" s="175"/>
    </row>
    <row r="576" spans="1:7" x14ac:dyDescent="0.45">
      <c r="A576" s="139" t="s">
        <v>137</v>
      </c>
      <c r="B576" s="174" t="s">
        <v>316</v>
      </c>
      <c r="C576" s="175"/>
      <c r="D576" s="175"/>
      <c r="E576" s="175"/>
      <c r="F576" s="175"/>
      <c r="G576" s="175"/>
    </row>
    <row r="577" spans="1:7" x14ac:dyDescent="0.45">
      <c r="A577" s="139" t="s">
        <v>139</v>
      </c>
      <c r="B577" s="174" t="s">
        <v>316</v>
      </c>
      <c r="C577" s="175"/>
      <c r="D577" s="175"/>
      <c r="E577" s="175"/>
      <c r="F577" s="175"/>
      <c r="G577" s="175"/>
    </row>
    <row r="578" spans="1:7" x14ac:dyDescent="0.45">
      <c r="A578" s="139" t="s">
        <v>141</v>
      </c>
      <c r="B578" s="174" t="s">
        <v>316</v>
      </c>
      <c r="C578" s="175"/>
      <c r="D578" s="175"/>
      <c r="E578" s="175"/>
      <c r="F578" s="175"/>
      <c r="G578" s="175"/>
    </row>
    <row r="579" spans="1:7" x14ac:dyDescent="0.45">
      <c r="A579" s="139" t="s">
        <v>153</v>
      </c>
      <c r="B579" s="174" t="s">
        <v>315</v>
      </c>
      <c r="C579" s="175"/>
      <c r="D579" s="175"/>
      <c r="E579" s="175"/>
      <c r="F579" s="175"/>
      <c r="G579" s="175"/>
    </row>
    <row r="580" spans="1:7" x14ac:dyDescent="0.45">
      <c r="A580" s="139" t="s">
        <v>167</v>
      </c>
      <c r="B580" s="174" t="s">
        <v>316</v>
      </c>
      <c r="C580" s="175"/>
      <c r="D580" s="175"/>
      <c r="E580" s="175"/>
      <c r="F580" s="175"/>
      <c r="G580" s="175"/>
    </row>
    <row r="581" spans="1:7" x14ac:dyDescent="0.45">
      <c r="A581" s="139" t="s">
        <v>168</v>
      </c>
      <c r="B581" s="174" t="s">
        <v>316</v>
      </c>
      <c r="C581" s="175"/>
      <c r="D581" s="175"/>
      <c r="E581" s="175"/>
      <c r="F581" s="175"/>
      <c r="G581" s="175"/>
    </row>
    <row r="582" spans="1:7" x14ac:dyDescent="0.45">
      <c r="A582" s="139" t="s">
        <v>174</v>
      </c>
      <c r="B582" s="174" t="s">
        <v>315</v>
      </c>
      <c r="C582" s="175"/>
      <c r="D582" s="175"/>
      <c r="E582" s="175"/>
      <c r="F582" s="175"/>
      <c r="G582" s="175"/>
    </row>
    <row r="583" spans="1:7" x14ac:dyDescent="0.45">
      <c r="A583" s="139" t="s">
        <v>176</v>
      </c>
      <c r="B583" s="174" t="s">
        <v>315</v>
      </c>
      <c r="C583" s="175"/>
      <c r="D583" s="175"/>
      <c r="E583" s="175"/>
      <c r="F583" s="175"/>
      <c r="G583" s="175"/>
    </row>
    <row r="584" spans="1:7" x14ac:dyDescent="0.45">
      <c r="A584" s="139" t="s">
        <v>186</v>
      </c>
      <c r="B584" s="174" t="s">
        <v>316</v>
      </c>
      <c r="C584" s="175"/>
      <c r="D584" s="175"/>
      <c r="E584" s="175"/>
      <c r="F584" s="175"/>
      <c r="G584" s="175"/>
    </row>
    <row r="585" spans="1:7" x14ac:dyDescent="0.45">
      <c r="A585" s="139" t="s">
        <v>188</v>
      </c>
      <c r="B585" s="174" t="s">
        <v>316</v>
      </c>
      <c r="C585" s="175"/>
      <c r="D585" s="175"/>
      <c r="E585" s="175"/>
      <c r="F585" s="175"/>
      <c r="G585" s="175"/>
    </row>
    <row r="586" spans="1:7" x14ac:dyDescent="0.45">
      <c r="A586" s="139" t="s">
        <v>191</v>
      </c>
      <c r="B586" s="174" t="s">
        <v>316</v>
      </c>
      <c r="C586" s="175"/>
      <c r="D586" s="175"/>
      <c r="E586" s="175"/>
      <c r="F586" s="175"/>
      <c r="G586" s="175"/>
    </row>
    <row r="587" spans="1:7" x14ac:dyDescent="0.45">
      <c r="A587" s="139" t="s">
        <v>192</v>
      </c>
      <c r="B587" s="174" t="s">
        <v>316</v>
      </c>
      <c r="C587" s="175"/>
      <c r="D587" s="175"/>
      <c r="E587" s="175"/>
      <c r="F587" s="175"/>
      <c r="G587" s="175"/>
    </row>
    <row r="588" spans="1:7" x14ac:dyDescent="0.45">
      <c r="A588" s="139" t="s">
        <v>193</v>
      </c>
      <c r="B588" s="174" t="s">
        <v>316</v>
      </c>
      <c r="C588" s="175"/>
      <c r="D588" s="175"/>
      <c r="E588" s="175"/>
      <c r="F588" s="175"/>
      <c r="G588" s="175"/>
    </row>
    <row r="589" spans="1:7" x14ac:dyDescent="0.45">
      <c r="A589" s="139" t="s">
        <v>196</v>
      </c>
      <c r="B589" s="174" t="s">
        <v>316</v>
      </c>
      <c r="C589" s="175"/>
      <c r="D589" s="175"/>
      <c r="E589" s="175"/>
      <c r="F589" s="175"/>
      <c r="G589" s="175"/>
    </row>
    <row r="590" spans="1:7" x14ac:dyDescent="0.45">
      <c r="A590" s="139" t="s">
        <v>198</v>
      </c>
      <c r="B590" s="174" t="s">
        <v>316</v>
      </c>
      <c r="C590" s="175"/>
      <c r="D590" s="175"/>
      <c r="E590" s="175"/>
      <c r="F590" s="175"/>
      <c r="G590" s="175"/>
    </row>
    <row r="591" spans="1:7" x14ac:dyDescent="0.45">
      <c r="A591" s="139" t="s">
        <v>200</v>
      </c>
      <c r="B591" s="174" t="s">
        <v>316</v>
      </c>
      <c r="C591" s="175"/>
      <c r="D591" s="175"/>
      <c r="E591" s="175"/>
      <c r="F591" s="175"/>
      <c r="G591" s="175"/>
    </row>
    <row r="592" spans="1:7" x14ac:dyDescent="0.45">
      <c r="A592" s="139" t="s">
        <v>202</v>
      </c>
      <c r="B592" s="174" t="s">
        <v>316</v>
      </c>
      <c r="C592" s="175"/>
      <c r="D592" s="175"/>
      <c r="E592" s="175"/>
      <c r="F592" s="175"/>
      <c r="G592" s="175"/>
    </row>
    <row r="593" spans="1:7" x14ac:dyDescent="0.45">
      <c r="A593" s="139" t="s">
        <v>210</v>
      </c>
      <c r="B593" s="174" t="s">
        <v>316</v>
      </c>
      <c r="C593" s="175"/>
      <c r="D593" s="175"/>
      <c r="E593" s="175"/>
      <c r="F593" s="175"/>
      <c r="G593" s="175"/>
    </row>
    <row r="594" spans="1:7" x14ac:dyDescent="0.45">
      <c r="A594" s="139" t="s">
        <v>217</v>
      </c>
      <c r="B594" s="174" t="s">
        <v>316</v>
      </c>
      <c r="C594" s="175"/>
      <c r="D594" s="175"/>
      <c r="E594" s="175"/>
      <c r="F594" s="175"/>
      <c r="G594" s="175"/>
    </row>
    <row r="595" spans="1:7" x14ac:dyDescent="0.45">
      <c r="A595" s="139" t="s">
        <v>221</v>
      </c>
      <c r="B595" s="174" t="s">
        <v>315</v>
      </c>
      <c r="C595" s="175"/>
      <c r="D595" s="175"/>
      <c r="E595" s="175"/>
      <c r="F595" s="175"/>
      <c r="G595" s="175"/>
    </row>
    <row r="596" spans="1:7" x14ac:dyDescent="0.45">
      <c r="A596" s="139" t="s">
        <v>223</v>
      </c>
      <c r="B596" s="174" t="s">
        <v>316</v>
      </c>
      <c r="C596" s="175"/>
      <c r="D596" s="175"/>
      <c r="E596" s="175"/>
      <c r="F596" s="175"/>
      <c r="G596" s="175"/>
    </row>
    <row r="597" spans="1:7" x14ac:dyDescent="0.45">
      <c r="A597" s="139" t="s">
        <v>224</v>
      </c>
      <c r="B597" s="174" t="s">
        <v>316</v>
      </c>
      <c r="C597" s="175"/>
      <c r="D597" s="175"/>
      <c r="E597" s="175"/>
      <c r="F597" s="175"/>
      <c r="G597" s="175"/>
    </row>
    <row r="598" spans="1:7" x14ac:dyDescent="0.45">
      <c r="A598" s="139" t="s">
        <v>227</v>
      </c>
      <c r="B598" s="174" t="s">
        <v>316</v>
      </c>
      <c r="C598" s="175"/>
      <c r="D598" s="175"/>
      <c r="E598" s="175"/>
      <c r="F598" s="175"/>
      <c r="G598" s="175"/>
    </row>
    <row r="599" spans="1:7" x14ac:dyDescent="0.45">
      <c r="A599" s="139" t="s">
        <v>229</v>
      </c>
      <c r="B599" s="174" t="s">
        <v>316</v>
      </c>
      <c r="C599" s="175"/>
      <c r="D599" s="175"/>
      <c r="E599" s="175"/>
      <c r="F599" s="175"/>
      <c r="G599" s="175"/>
    </row>
    <row r="600" spans="1:7" x14ac:dyDescent="0.45">
      <c r="A600" s="139" t="s">
        <v>230</v>
      </c>
      <c r="B600" s="174" t="s">
        <v>315</v>
      </c>
      <c r="C600" s="175"/>
      <c r="D600" s="175"/>
      <c r="E600" s="175"/>
      <c r="F600" s="175"/>
      <c r="G600" s="175"/>
    </row>
    <row r="601" spans="1:7" x14ac:dyDescent="0.45">
      <c r="A601" s="139" t="s">
        <v>232</v>
      </c>
      <c r="B601" s="174" t="s">
        <v>316</v>
      </c>
      <c r="C601" s="175"/>
      <c r="D601" s="175"/>
      <c r="E601" s="175"/>
      <c r="F601" s="175"/>
      <c r="G601" s="175"/>
    </row>
    <row r="602" spans="1:7" x14ac:dyDescent="0.45">
      <c r="A602" s="139" t="s">
        <v>235</v>
      </c>
      <c r="B602" s="174" t="s">
        <v>316</v>
      </c>
      <c r="C602" s="175"/>
      <c r="D602" s="175"/>
      <c r="E602" s="175"/>
      <c r="F602" s="175"/>
      <c r="G602" s="175"/>
    </row>
    <row r="603" spans="1:7" x14ac:dyDescent="0.45">
      <c r="A603" s="139" t="s">
        <v>236</v>
      </c>
      <c r="B603" s="174" t="s">
        <v>315</v>
      </c>
      <c r="C603" s="175"/>
      <c r="D603" s="175"/>
      <c r="E603" s="175"/>
      <c r="F603" s="175"/>
      <c r="G603" s="175"/>
    </row>
    <row r="604" spans="1:7" x14ac:dyDescent="0.45">
      <c r="A604" s="139" t="s">
        <v>240</v>
      </c>
      <c r="B604" s="174" t="s">
        <v>316</v>
      </c>
      <c r="C604" s="175"/>
      <c r="D604" s="175"/>
      <c r="E604" s="175"/>
      <c r="F604" s="175"/>
      <c r="G604" s="175"/>
    </row>
    <row r="605" spans="1:7" x14ac:dyDescent="0.45">
      <c r="A605" s="139" t="s">
        <v>241</v>
      </c>
      <c r="B605" s="174" t="s">
        <v>316</v>
      </c>
      <c r="C605" s="175"/>
      <c r="D605" s="175"/>
      <c r="E605" s="175"/>
      <c r="F605" s="175"/>
      <c r="G605" s="175"/>
    </row>
    <row r="606" spans="1:7" x14ac:dyDescent="0.45">
      <c r="A606" s="139" t="s">
        <v>249</v>
      </c>
      <c r="B606" s="174" t="s">
        <v>316</v>
      </c>
      <c r="C606" s="175"/>
      <c r="D606" s="175"/>
      <c r="E606" s="175"/>
      <c r="F606" s="175"/>
      <c r="G606" s="175"/>
    </row>
    <row r="607" spans="1:7" x14ac:dyDescent="0.45">
      <c r="A607" s="139" t="s">
        <v>252</v>
      </c>
      <c r="B607" s="174" t="s">
        <v>316</v>
      </c>
      <c r="C607" s="175"/>
      <c r="D607" s="175"/>
      <c r="E607" s="175"/>
      <c r="F607" s="175"/>
      <c r="G607" s="175"/>
    </row>
    <row r="608" spans="1:7" x14ac:dyDescent="0.45">
      <c r="A608" s="139" t="s">
        <v>256</v>
      </c>
      <c r="B608" s="174" t="s">
        <v>316</v>
      </c>
      <c r="C608" s="175"/>
      <c r="D608" s="175"/>
      <c r="E608" s="175"/>
      <c r="F608" s="175"/>
      <c r="G608" s="175"/>
    </row>
  </sheetData>
  <mergeCells count="51">
    <mergeCell ref="A1:G1"/>
    <mergeCell ref="A2:G2"/>
    <mergeCell ref="A3:G3"/>
    <mergeCell ref="A4:G4"/>
    <mergeCell ref="B539:G539"/>
    <mergeCell ref="B523:G523"/>
    <mergeCell ref="B524:G524"/>
    <mergeCell ref="B526:G526"/>
    <mergeCell ref="B537:G537"/>
    <mergeCell ref="B538:G538"/>
    <mergeCell ref="B439:G439"/>
    <mergeCell ref="B440:G440"/>
    <mergeCell ref="B490:G490"/>
    <mergeCell ref="B491:G491"/>
    <mergeCell ref="B494:G494"/>
    <mergeCell ref="B418:G418"/>
    <mergeCell ref="B562:G562"/>
    <mergeCell ref="B544:G544"/>
    <mergeCell ref="B555:G555"/>
    <mergeCell ref="B557:G557"/>
    <mergeCell ref="B560:G560"/>
    <mergeCell ref="B561:G561"/>
    <mergeCell ref="B419:G419"/>
    <mergeCell ref="B429:G429"/>
    <mergeCell ref="B430:G430"/>
    <mergeCell ref="B435:G435"/>
    <mergeCell ref="B326:G326"/>
    <mergeCell ref="B334:G334"/>
    <mergeCell ref="B402:G402"/>
    <mergeCell ref="B416:G416"/>
    <mergeCell ref="B417:G417"/>
    <mergeCell ref="B246:G246"/>
    <mergeCell ref="B269:G269"/>
    <mergeCell ref="B278:G278"/>
    <mergeCell ref="B292:G292"/>
    <mergeCell ref="B325:G325"/>
    <mergeCell ref="B137:G137"/>
    <mergeCell ref="B156:G156"/>
    <mergeCell ref="B176:G176"/>
    <mergeCell ref="B185:G185"/>
    <mergeCell ref="B233:G233"/>
    <mergeCell ref="B88:G88"/>
    <mergeCell ref="B104:G104"/>
    <mergeCell ref="B122:G122"/>
    <mergeCell ref="B125:G125"/>
    <mergeCell ref="B136:G136"/>
    <mergeCell ref="B49:G49"/>
    <mergeCell ref="B57:G57"/>
    <mergeCell ref="B65:G65"/>
    <mergeCell ref="B73:G73"/>
    <mergeCell ref="B76:G76"/>
  </mergeCells>
  <hyperlinks>
    <hyperlink ref="A4:E4" location="'G1-GREAT BEAR - Notes'!A1" display="Please refer to Explanatory Notes in Tab G1 (LINK)" xr:uid="{00000000-0004-0000-0200-000000000000}"/>
  </hyperlinks>
  <pageMargins left="0.7" right="0.7" top="0.75" bottom="0.75" header="0.3" footer="0.3"/>
  <pageSetup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1"/>
  <sheetViews>
    <sheetView showGridLines="0" view="pageBreakPreview" zoomScaleNormal="100" zoomScaleSheetLayoutView="100" workbookViewId="0">
      <selection activeCell="J7" sqref="J7"/>
    </sheetView>
  </sheetViews>
  <sheetFormatPr defaultRowHeight="13.8" x14ac:dyDescent="0.45"/>
  <cols>
    <col min="2" max="2" width="9.37890625" bestFit="1" customWidth="1"/>
    <col min="3" max="3" width="10.37890625" bestFit="1" customWidth="1"/>
    <col min="4" max="5" width="9.140625" bestFit="1" customWidth="1"/>
    <col min="7" max="7" width="11.37890625" customWidth="1"/>
    <col min="8" max="8" width="15.37890625" customWidth="1"/>
  </cols>
  <sheetData>
    <row r="1" spans="1:13" ht="26.25" customHeight="1" x14ac:dyDescent="0.45">
      <c r="A1" s="195" t="s">
        <v>0</v>
      </c>
      <c r="B1" s="195"/>
      <c r="C1" s="195"/>
      <c r="D1" s="195"/>
      <c r="E1" s="195"/>
      <c r="F1" s="195"/>
      <c r="G1" s="195"/>
      <c r="H1" s="195"/>
    </row>
    <row r="2" spans="1:13" ht="24" customHeight="1" x14ac:dyDescent="0.45">
      <c r="A2" s="196" t="s">
        <v>1</v>
      </c>
      <c r="B2" s="196"/>
      <c r="C2" s="196"/>
      <c r="D2" s="196"/>
      <c r="E2" s="196"/>
      <c r="F2" s="196"/>
      <c r="G2" s="196"/>
      <c r="H2" s="196"/>
    </row>
    <row r="3" spans="1:13" ht="27" customHeight="1" x14ac:dyDescent="0.45">
      <c r="A3" s="197" t="s">
        <v>317</v>
      </c>
      <c r="B3" s="197"/>
      <c r="C3" s="197"/>
      <c r="D3" s="197"/>
      <c r="E3" s="197"/>
      <c r="F3" s="197"/>
      <c r="G3" s="197"/>
      <c r="H3" s="197"/>
    </row>
    <row r="4" spans="1:13" ht="29.25" customHeight="1" x14ac:dyDescent="0.45">
      <c r="A4" s="198" t="s">
        <v>318</v>
      </c>
      <c r="B4" s="198"/>
      <c r="C4" s="198"/>
      <c r="D4" s="198"/>
      <c r="E4" s="198"/>
      <c r="F4" s="198"/>
      <c r="G4" s="198"/>
      <c r="H4" s="198"/>
    </row>
    <row r="5" spans="1:13" ht="24.6" x14ac:dyDescent="0.45">
      <c r="A5" s="9" t="s">
        <v>43</v>
      </c>
      <c r="B5" s="10" t="s">
        <v>44</v>
      </c>
      <c r="C5" s="10" t="s">
        <v>45</v>
      </c>
      <c r="D5" s="11" t="s">
        <v>46</v>
      </c>
      <c r="E5" s="11" t="s">
        <v>47</v>
      </c>
      <c r="F5" s="11" t="s">
        <v>48</v>
      </c>
      <c r="G5" s="11" t="s">
        <v>49</v>
      </c>
      <c r="H5" s="11" t="s">
        <v>50</v>
      </c>
      <c r="K5" s="130"/>
      <c r="M5" s="126"/>
    </row>
    <row r="6" spans="1:13" x14ac:dyDescent="0.45">
      <c r="A6" s="66">
        <v>1098</v>
      </c>
      <c r="B6" s="157">
        <v>377420</v>
      </c>
      <c r="C6" s="157">
        <v>5414369</v>
      </c>
      <c r="D6" s="157">
        <v>832.71360000000004</v>
      </c>
      <c r="E6" s="157">
        <v>309.67680000000001</v>
      </c>
      <c r="F6" s="157">
        <v>270</v>
      </c>
      <c r="G6" s="66">
        <v>-45</v>
      </c>
      <c r="H6" s="76" t="s">
        <v>319</v>
      </c>
      <c r="M6" s="129"/>
    </row>
    <row r="7" spans="1:13" x14ac:dyDescent="0.45">
      <c r="A7" s="66">
        <v>1099</v>
      </c>
      <c r="B7" s="157">
        <v>377420</v>
      </c>
      <c r="C7" s="157">
        <v>5414369</v>
      </c>
      <c r="D7" s="157">
        <v>832.71360000000004</v>
      </c>
      <c r="E7" s="157">
        <v>450.18959999999998</v>
      </c>
      <c r="F7" s="157">
        <v>295</v>
      </c>
      <c r="G7" s="66">
        <v>-65</v>
      </c>
      <c r="H7" s="76" t="s">
        <v>319</v>
      </c>
      <c r="M7" s="129"/>
    </row>
    <row r="8" spans="1:13" x14ac:dyDescent="0.45">
      <c r="A8" s="66">
        <v>1122</v>
      </c>
      <c r="B8" s="157">
        <v>377828.26030486001</v>
      </c>
      <c r="C8" s="157">
        <v>5414711.2848868603</v>
      </c>
      <c r="D8" s="157">
        <v>441.29001912000001</v>
      </c>
      <c r="E8" s="157">
        <v>298.70400000000001</v>
      </c>
      <c r="F8" s="157">
        <v>135</v>
      </c>
      <c r="G8" s="66">
        <v>20</v>
      </c>
      <c r="H8" s="76" t="s">
        <v>320</v>
      </c>
      <c r="M8" s="129"/>
    </row>
    <row r="9" spans="1:13" x14ac:dyDescent="0.45">
      <c r="A9" s="66">
        <v>1123</v>
      </c>
      <c r="B9" s="157">
        <v>377828.37431092001</v>
      </c>
      <c r="C9" s="157">
        <v>5414711.2163811997</v>
      </c>
      <c r="D9" s="157">
        <v>443.44229482560002</v>
      </c>
      <c r="E9" s="157">
        <v>346.55759999999998</v>
      </c>
      <c r="F9" s="157">
        <v>120</v>
      </c>
      <c r="G9" s="66">
        <v>0</v>
      </c>
      <c r="H9" s="76" t="s">
        <v>320</v>
      </c>
      <c r="M9" s="129"/>
    </row>
    <row r="10" spans="1:13" x14ac:dyDescent="0.45">
      <c r="A10" s="66">
        <v>1124</v>
      </c>
      <c r="B10" s="157">
        <v>377828.13318800001</v>
      </c>
      <c r="C10" s="157">
        <v>5414711.4849021304</v>
      </c>
      <c r="D10" s="157">
        <v>439.15602288000002</v>
      </c>
      <c r="E10" s="157">
        <v>91.44</v>
      </c>
      <c r="F10" s="157">
        <v>110</v>
      </c>
      <c r="G10" s="66">
        <v>-20</v>
      </c>
      <c r="H10" s="76" t="s">
        <v>320</v>
      </c>
      <c r="M10" s="129"/>
    </row>
    <row r="11" spans="1:13" x14ac:dyDescent="0.45">
      <c r="A11" s="66">
        <v>1125</v>
      </c>
      <c r="B11" s="157">
        <v>377828.29593393003</v>
      </c>
      <c r="C11" s="157">
        <v>5414711.2787920199</v>
      </c>
      <c r="D11" s="157">
        <v>439.78491672000001</v>
      </c>
      <c r="E11" s="157">
        <v>121.92</v>
      </c>
      <c r="F11" s="157">
        <v>150</v>
      </c>
      <c r="G11" s="66">
        <v>-15</v>
      </c>
      <c r="H11" s="76" t="s">
        <v>320</v>
      </c>
      <c r="M11" s="129"/>
    </row>
    <row r="12" spans="1:13" x14ac:dyDescent="0.45">
      <c r="A12" s="66">
        <v>1126</v>
      </c>
      <c r="B12" s="157">
        <v>377828.65171504999</v>
      </c>
      <c r="C12" s="157">
        <v>5414711.1448352598</v>
      </c>
      <c r="D12" s="157">
        <v>440.37680784000003</v>
      </c>
      <c r="E12" s="157">
        <v>94.488</v>
      </c>
      <c r="F12" s="157">
        <v>155</v>
      </c>
      <c r="G12" s="66">
        <v>10</v>
      </c>
      <c r="H12" s="76" t="s">
        <v>320</v>
      </c>
      <c r="M12" s="129"/>
    </row>
    <row r="13" spans="1:13" x14ac:dyDescent="0.45">
      <c r="A13" s="66">
        <v>1127</v>
      </c>
      <c r="B13" s="157">
        <v>377828.12422586</v>
      </c>
      <c r="C13" s="157">
        <v>5414711.2202719701</v>
      </c>
      <c r="D13" s="157">
        <v>441.89922288000002</v>
      </c>
      <c r="E13" s="157">
        <v>135.0264</v>
      </c>
      <c r="F13" s="157">
        <v>170</v>
      </c>
      <c r="G13" s="66">
        <v>45</v>
      </c>
      <c r="H13" s="76" t="s">
        <v>320</v>
      </c>
      <c r="M13" s="129"/>
    </row>
    <row r="14" spans="1:13" x14ac:dyDescent="0.45">
      <c r="A14" s="66">
        <v>1128</v>
      </c>
      <c r="B14" s="157">
        <v>377828.46676887001</v>
      </c>
      <c r="C14" s="157">
        <v>5414711.2754549701</v>
      </c>
      <c r="D14" s="157">
        <v>440.07145919999999</v>
      </c>
      <c r="E14" s="157">
        <v>94.183199999999999</v>
      </c>
      <c r="F14" s="157">
        <v>180</v>
      </c>
      <c r="G14" s="66">
        <v>0</v>
      </c>
      <c r="H14" s="76" t="s">
        <v>320</v>
      </c>
      <c r="M14" s="129"/>
    </row>
    <row r="15" spans="1:13" x14ac:dyDescent="0.45">
      <c r="A15" s="66">
        <v>1129</v>
      </c>
      <c r="B15" s="157">
        <v>377897.99065331998</v>
      </c>
      <c r="C15" s="157">
        <v>5414722.2201431096</v>
      </c>
      <c r="D15" s="157">
        <v>445.79718968399999</v>
      </c>
      <c r="E15" s="157">
        <v>215.79839999999999</v>
      </c>
      <c r="F15" s="157">
        <v>80</v>
      </c>
      <c r="G15" s="66">
        <v>-7</v>
      </c>
      <c r="H15" s="76" t="s">
        <v>320</v>
      </c>
      <c r="M15" s="129"/>
    </row>
    <row r="16" spans="1:13" x14ac:dyDescent="0.45">
      <c r="A16" s="66">
        <v>1130</v>
      </c>
      <c r="B16" s="157">
        <v>377897.91790238</v>
      </c>
      <c r="C16" s="157">
        <v>5414722.7721887501</v>
      </c>
      <c r="D16" s="157">
        <v>446.41072007999998</v>
      </c>
      <c r="E16" s="157">
        <v>135.3312</v>
      </c>
      <c r="F16" s="157">
        <v>80</v>
      </c>
      <c r="G16" s="66">
        <v>5</v>
      </c>
      <c r="H16" s="76" t="s">
        <v>320</v>
      </c>
      <c r="M16" s="129"/>
    </row>
    <row r="17" spans="1:13" x14ac:dyDescent="0.45">
      <c r="A17" s="66">
        <v>1131</v>
      </c>
      <c r="B17" s="157">
        <v>377897.90807165002</v>
      </c>
      <c r="C17" s="157">
        <v>5414722.0781383999</v>
      </c>
      <c r="D17" s="157">
        <v>445.21078344</v>
      </c>
      <c r="E17" s="157">
        <v>255.27</v>
      </c>
      <c r="F17" s="157">
        <v>90</v>
      </c>
      <c r="G17" s="66">
        <v>-4</v>
      </c>
      <c r="H17" s="76" t="s">
        <v>320</v>
      </c>
      <c r="M17" s="129"/>
    </row>
    <row r="18" spans="1:13" x14ac:dyDescent="0.45">
      <c r="A18" s="66">
        <v>1132</v>
      </c>
      <c r="B18" s="157">
        <v>377896.91370878002</v>
      </c>
      <c r="C18" s="157">
        <v>5414724.2742848797</v>
      </c>
      <c r="D18" s="157">
        <v>447.11721599999998</v>
      </c>
      <c r="E18" s="157">
        <v>96.926400000000001</v>
      </c>
      <c r="F18" s="157">
        <v>100</v>
      </c>
      <c r="G18" s="66">
        <v>29</v>
      </c>
      <c r="H18" s="76" t="s">
        <v>320</v>
      </c>
      <c r="M18" s="129"/>
    </row>
    <row r="19" spans="1:13" x14ac:dyDescent="0.45">
      <c r="A19" s="66">
        <v>1133</v>
      </c>
      <c r="B19" s="157">
        <v>377894.97078302997</v>
      </c>
      <c r="C19" s="157">
        <v>5414724.6608907096</v>
      </c>
      <c r="D19" s="157">
        <v>446.75666808</v>
      </c>
      <c r="E19" s="157">
        <v>122.8344</v>
      </c>
      <c r="F19" s="157">
        <v>280</v>
      </c>
      <c r="G19" s="66">
        <v>-28</v>
      </c>
      <c r="H19" s="76" t="s">
        <v>320</v>
      </c>
      <c r="M19" s="129"/>
    </row>
    <row r="20" spans="1:13" x14ac:dyDescent="0.45">
      <c r="A20" s="66">
        <v>1134</v>
      </c>
      <c r="B20" s="157">
        <v>377958.90204197</v>
      </c>
      <c r="C20" s="157">
        <v>5415130.8288634196</v>
      </c>
      <c r="D20" s="157">
        <v>308.21499870719998</v>
      </c>
      <c r="E20" s="157">
        <v>213.36</v>
      </c>
      <c r="F20" s="157">
        <v>50</v>
      </c>
      <c r="G20" s="66">
        <v>3</v>
      </c>
      <c r="H20" s="76" t="s">
        <v>52</v>
      </c>
      <c r="M20" s="129"/>
    </row>
    <row r="21" spans="1:13" x14ac:dyDescent="0.45">
      <c r="A21" s="66">
        <v>1135</v>
      </c>
      <c r="B21" s="157">
        <v>377958.84982931998</v>
      </c>
      <c r="C21" s="157">
        <v>5415128.4410713697</v>
      </c>
      <c r="D21" s="157">
        <v>308.2149984024</v>
      </c>
      <c r="E21" s="157">
        <v>141.732</v>
      </c>
      <c r="F21" s="157">
        <v>83</v>
      </c>
      <c r="G21" s="66">
        <v>18</v>
      </c>
      <c r="H21" s="76" t="s">
        <v>52</v>
      </c>
      <c r="M21" s="129"/>
    </row>
    <row r="22" spans="1:13" x14ac:dyDescent="0.45">
      <c r="A22" s="66">
        <v>1136</v>
      </c>
      <c r="B22" s="157">
        <v>377959.21417520999</v>
      </c>
      <c r="C22" s="157">
        <v>5415129.2023382597</v>
      </c>
      <c r="D22" s="157">
        <v>310.4581904616</v>
      </c>
      <c r="E22" s="157">
        <v>121.92</v>
      </c>
      <c r="F22" s="157">
        <v>88</v>
      </c>
      <c r="G22" s="66">
        <v>38</v>
      </c>
      <c r="H22" s="76" t="s">
        <v>52</v>
      </c>
      <c r="M22" s="129"/>
    </row>
    <row r="23" spans="1:13" x14ac:dyDescent="0.45">
      <c r="A23" s="66">
        <v>1137</v>
      </c>
      <c r="B23" s="157">
        <v>377942.93797027</v>
      </c>
      <c r="C23" s="157">
        <v>5415201.1853944398</v>
      </c>
      <c r="D23" s="157">
        <v>306.96776259360001</v>
      </c>
      <c r="E23" s="157">
        <v>198.12</v>
      </c>
      <c r="F23" s="157">
        <v>90</v>
      </c>
      <c r="G23" s="66">
        <v>-5</v>
      </c>
      <c r="H23" s="76" t="s">
        <v>52</v>
      </c>
      <c r="M23" s="129"/>
    </row>
    <row r="24" spans="1:13" x14ac:dyDescent="0.45">
      <c r="A24" s="66">
        <v>1138</v>
      </c>
      <c r="B24" s="157">
        <v>377942.96720348002</v>
      </c>
      <c r="C24" s="157">
        <v>5415202.5220164396</v>
      </c>
      <c r="D24" s="157">
        <v>306.92764390320002</v>
      </c>
      <c r="E24" s="157">
        <v>396.54480000000001</v>
      </c>
      <c r="F24" s="157">
        <v>75</v>
      </c>
      <c r="G24" s="66">
        <v>-15</v>
      </c>
      <c r="H24" s="76" t="s">
        <v>52</v>
      </c>
      <c r="M24" s="129"/>
    </row>
    <row r="25" spans="1:13" x14ac:dyDescent="0.45">
      <c r="A25" s="66">
        <v>1139</v>
      </c>
      <c r="B25" s="157">
        <v>377942.98896818998</v>
      </c>
      <c r="C25" s="157">
        <v>5415203.5171584403</v>
      </c>
      <c r="D25" s="157">
        <v>306.8977750272</v>
      </c>
      <c r="E25" s="157">
        <v>458.41919999999999</v>
      </c>
      <c r="F25" s="157">
        <v>55</v>
      </c>
      <c r="G25" s="66">
        <v>-15</v>
      </c>
      <c r="H25" s="76" t="s">
        <v>52</v>
      </c>
      <c r="M25" s="129"/>
    </row>
    <row r="26" spans="1:13" x14ac:dyDescent="0.45">
      <c r="A26" s="66">
        <v>1140</v>
      </c>
      <c r="B26" s="157">
        <v>377943.02782477002</v>
      </c>
      <c r="C26" s="157">
        <v>5415205.2909856103</v>
      </c>
      <c r="D26" s="157">
        <v>306.84520800000001</v>
      </c>
      <c r="E26" s="157">
        <v>315.46800000000002</v>
      </c>
      <c r="F26" s="157">
        <v>35</v>
      </c>
      <c r="G26" s="66">
        <v>-12</v>
      </c>
      <c r="H26" s="76" t="s">
        <v>52</v>
      </c>
    </row>
    <row r="27" spans="1:13" x14ac:dyDescent="0.45">
      <c r="A27" s="66">
        <v>1142</v>
      </c>
      <c r="B27" s="157">
        <v>378566.08669637999</v>
      </c>
      <c r="C27" s="157">
        <v>5415016.9728302602</v>
      </c>
      <c r="D27" s="157">
        <v>207.08094193584</v>
      </c>
      <c r="E27" s="157">
        <v>71.3232</v>
      </c>
      <c r="F27" s="157">
        <v>30</v>
      </c>
      <c r="G27" s="66">
        <v>9</v>
      </c>
      <c r="H27" s="76" t="s">
        <v>321</v>
      </c>
    </row>
    <row r="28" spans="1:13" x14ac:dyDescent="0.45">
      <c r="A28" s="66">
        <v>1143</v>
      </c>
      <c r="B28" s="157">
        <v>378565.57094935002</v>
      </c>
      <c r="C28" s="157">
        <v>5415017.0522376504</v>
      </c>
      <c r="D28" s="157">
        <v>207.15923591184</v>
      </c>
      <c r="E28" s="157">
        <v>62.484000000000002</v>
      </c>
      <c r="F28" s="157">
        <v>40</v>
      </c>
      <c r="G28" s="66">
        <v>8</v>
      </c>
      <c r="H28" s="76" t="s">
        <v>321</v>
      </c>
    </row>
    <row r="29" spans="1:13" x14ac:dyDescent="0.45">
      <c r="A29" s="66">
        <v>1144</v>
      </c>
      <c r="B29" s="157">
        <v>378539.51054037001</v>
      </c>
      <c r="C29" s="157">
        <v>5414976.4213442104</v>
      </c>
      <c r="D29" s="157">
        <v>211.71985578626402</v>
      </c>
      <c r="E29" s="157">
        <v>182.88</v>
      </c>
      <c r="F29" s="157">
        <v>270</v>
      </c>
      <c r="G29" s="66">
        <v>10</v>
      </c>
      <c r="H29" s="76" t="s">
        <v>321</v>
      </c>
    </row>
    <row r="30" spans="1:13" x14ac:dyDescent="0.45">
      <c r="A30" s="66">
        <v>1145</v>
      </c>
      <c r="B30" s="157">
        <v>378539.51054037001</v>
      </c>
      <c r="C30" s="157">
        <v>5414976.4213442104</v>
      </c>
      <c r="D30" s="157">
        <v>211.71985578626402</v>
      </c>
      <c r="E30" s="157">
        <v>167.64</v>
      </c>
      <c r="F30" s="157">
        <v>300</v>
      </c>
      <c r="G30" s="66">
        <v>-25</v>
      </c>
      <c r="H30" s="76" t="s">
        <v>321</v>
      </c>
    </row>
    <row r="31" spans="1:13" x14ac:dyDescent="0.45">
      <c r="A31" s="66">
        <v>1146</v>
      </c>
      <c r="B31" s="157">
        <v>378538.06415107998</v>
      </c>
      <c r="C31" s="157">
        <v>5414939.6761175003</v>
      </c>
      <c r="D31" s="157">
        <v>212.84988973752002</v>
      </c>
      <c r="E31" s="157">
        <v>137.4648</v>
      </c>
      <c r="F31" s="157">
        <v>270</v>
      </c>
      <c r="G31" s="66">
        <v>-50</v>
      </c>
      <c r="H31" s="76" t="s">
        <v>321</v>
      </c>
    </row>
    <row r="32" spans="1:13" x14ac:dyDescent="0.45">
      <c r="A32" s="66">
        <v>1147</v>
      </c>
      <c r="B32" s="157">
        <v>378538.06415107998</v>
      </c>
      <c r="C32" s="157">
        <v>5414939.6761175003</v>
      </c>
      <c r="D32" s="157">
        <v>212.84988973752002</v>
      </c>
      <c r="E32" s="157">
        <v>195.3768</v>
      </c>
      <c r="F32" s="157">
        <v>260</v>
      </c>
      <c r="G32" s="66">
        <v>10</v>
      </c>
      <c r="H32" s="76" t="s">
        <v>321</v>
      </c>
    </row>
    <row r="33" spans="1:8" x14ac:dyDescent="0.45">
      <c r="A33" s="66">
        <v>1148</v>
      </c>
      <c r="B33" s="157">
        <v>378538.38018564001</v>
      </c>
      <c r="C33" s="157">
        <v>5414939.8872610796</v>
      </c>
      <c r="D33" s="157">
        <v>212.81662852896002</v>
      </c>
      <c r="E33" s="157">
        <v>223.72319999999999</v>
      </c>
      <c r="F33" s="157">
        <v>235</v>
      </c>
      <c r="G33" s="66">
        <v>5</v>
      </c>
      <c r="H33" s="76" t="s">
        <v>321</v>
      </c>
    </row>
    <row r="34" spans="1:8" x14ac:dyDescent="0.45">
      <c r="A34" s="66">
        <v>1149</v>
      </c>
      <c r="B34" s="157">
        <v>378538.38018564001</v>
      </c>
      <c r="C34" s="157">
        <v>5414939.8872610796</v>
      </c>
      <c r="D34" s="157">
        <v>212.81662852896002</v>
      </c>
      <c r="E34" s="157">
        <v>243.84</v>
      </c>
      <c r="F34" s="157">
        <v>213</v>
      </c>
      <c r="G34" s="66">
        <v>0</v>
      </c>
      <c r="H34" s="76" t="s">
        <v>321</v>
      </c>
    </row>
    <row r="35" spans="1:8" x14ac:dyDescent="0.45">
      <c r="A35" s="66">
        <v>1160</v>
      </c>
      <c r="B35" s="157">
        <v>378540.06916234997</v>
      </c>
      <c r="C35" s="157">
        <v>5414939.8503215304</v>
      </c>
      <c r="D35" s="157">
        <v>212.81662852896002</v>
      </c>
      <c r="E35" s="157">
        <v>426.72</v>
      </c>
      <c r="F35" s="157">
        <v>195</v>
      </c>
      <c r="G35" s="66">
        <v>5</v>
      </c>
      <c r="H35" s="76" t="s">
        <v>321</v>
      </c>
    </row>
    <row r="36" spans="1:8" x14ac:dyDescent="0.45">
      <c r="A36" s="66">
        <v>1161</v>
      </c>
      <c r="B36" s="157">
        <v>378544.02691353002</v>
      </c>
      <c r="C36" s="157">
        <v>5414939.0422020601</v>
      </c>
      <c r="D36" s="157">
        <v>212.65903522463998</v>
      </c>
      <c r="E36" s="157">
        <v>174.04079999999999</v>
      </c>
      <c r="F36" s="157">
        <v>143</v>
      </c>
      <c r="G36" s="66">
        <v>-12</v>
      </c>
      <c r="H36" s="76" t="s">
        <v>322</v>
      </c>
    </row>
    <row r="37" spans="1:8" x14ac:dyDescent="0.45">
      <c r="A37" s="66">
        <v>1162</v>
      </c>
      <c r="B37" s="157">
        <v>378543.78246217</v>
      </c>
      <c r="C37" s="157">
        <v>5414939.49134342</v>
      </c>
      <c r="D37" s="157">
        <v>212.74075179983998</v>
      </c>
      <c r="E37" s="157">
        <v>670.56</v>
      </c>
      <c r="F37" s="157">
        <v>143</v>
      </c>
      <c r="G37" s="66">
        <v>-20</v>
      </c>
      <c r="H37" s="76" t="s">
        <v>322</v>
      </c>
    </row>
    <row r="38" spans="1:8" x14ac:dyDescent="0.45">
      <c r="A38" s="66">
        <v>1163</v>
      </c>
      <c r="B38" s="157">
        <v>378544.02691353002</v>
      </c>
      <c r="C38" s="157">
        <v>5414939.0422020601</v>
      </c>
      <c r="D38" s="157">
        <v>212.65903522463998</v>
      </c>
      <c r="E38" s="157">
        <v>144.4752</v>
      </c>
      <c r="F38" s="157">
        <v>90</v>
      </c>
      <c r="G38" s="66">
        <v>-5</v>
      </c>
      <c r="H38" s="76" t="s">
        <v>321</v>
      </c>
    </row>
    <row r="39" spans="1:8" x14ac:dyDescent="0.45">
      <c r="A39" s="66">
        <v>1164</v>
      </c>
      <c r="B39" s="157">
        <v>378544.02691353002</v>
      </c>
      <c r="C39" s="157">
        <v>5414939.0422020601</v>
      </c>
      <c r="D39" s="157">
        <v>212.65903522463998</v>
      </c>
      <c r="E39" s="157">
        <v>158.49600000000001</v>
      </c>
      <c r="F39" s="157">
        <v>90</v>
      </c>
      <c r="G39" s="66">
        <v>-25</v>
      </c>
      <c r="H39" s="76" t="s">
        <v>321</v>
      </c>
    </row>
    <row r="40" spans="1:8" x14ac:dyDescent="0.45">
      <c r="A40" s="66">
        <v>1165</v>
      </c>
      <c r="B40" s="157">
        <v>378541.50504825998</v>
      </c>
      <c r="C40" s="157">
        <v>5414939.8189179301</v>
      </c>
      <c r="D40" s="157">
        <v>212.81662846799998</v>
      </c>
      <c r="E40" s="157">
        <v>275.08199999999999</v>
      </c>
      <c r="F40" s="157">
        <v>175</v>
      </c>
      <c r="G40" s="66">
        <v>-3</v>
      </c>
      <c r="H40" s="76" t="s">
        <v>321</v>
      </c>
    </row>
    <row r="41" spans="1:8" x14ac:dyDescent="0.45">
      <c r="A41" s="66">
        <v>1166</v>
      </c>
      <c r="B41" s="157">
        <v>378543.91607118997</v>
      </c>
      <c r="C41" s="157">
        <v>5414939.76618593</v>
      </c>
      <c r="D41" s="157">
        <v>212.81662852896002</v>
      </c>
      <c r="E41" s="157">
        <v>725.11919999999998</v>
      </c>
      <c r="F41" s="157">
        <v>175</v>
      </c>
      <c r="G41" s="66">
        <v>-10</v>
      </c>
      <c r="H41" s="76" t="s">
        <v>321</v>
      </c>
    </row>
    <row r="42" spans="1:8" x14ac:dyDescent="0.45">
      <c r="A42" s="66">
        <v>1167</v>
      </c>
      <c r="B42" s="157">
        <v>378543.31151144998</v>
      </c>
      <c r="C42" s="157">
        <v>5414939.7794082304</v>
      </c>
      <c r="D42" s="157">
        <v>212.81662846799998</v>
      </c>
      <c r="E42" s="157">
        <v>692.81039999999996</v>
      </c>
      <c r="F42" s="157">
        <v>118</v>
      </c>
      <c r="G42" s="66">
        <v>-15</v>
      </c>
      <c r="H42" s="76" t="s">
        <v>322</v>
      </c>
    </row>
    <row r="43" spans="1:8" x14ac:dyDescent="0.45">
      <c r="A43" s="66">
        <v>1168</v>
      </c>
      <c r="B43" s="157">
        <v>378543.45957255998</v>
      </c>
      <c r="C43" s="157">
        <v>5414946.3465637099</v>
      </c>
      <c r="D43" s="157">
        <v>214.73316776928002</v>
      </c>
      <c r="E43" s="157">
        <v>638.55600000000004</v>
      </c>
      <c r="F43" s="157">
        <v>100</v>
      </c>
      <c r="G43" s="66">
        <v>-16</v>
      </c>
      <c r="H43" s="76" t="s">
        <v>322</v>
      </c>
    </row>
    <row r="44" spans="1:8" x14ac:dyDescent="0.45">
      <c r="A44" s="66">
        <v>1169</v>
      </c>
      <c r="B44" s="157">
        <v>378539.07822537998</v>
      </c>
      <c r="C44" s="157">
        <v>5414939.8905135496</v>
      </c>
      <c r="D44" s="157">
        <v>212.8161235668</v>
      </c>
      <c r="E44" s="157">
        <v>129.54</v>
      </c>
      <c r="F44" s="157">
        <v>220</v>
      </c>
      <c r="G44" s="66">
        <v>-22</v>
      </c>
      <c r="H44" s="76" t="s">
        <v>321</v>
      </c>
    </row>
    <row r="45" spans="1:8" x14ac:dyDescent="0.45">
      <c r="A45" s="66">
        <v>1170</v>
      </c>
      <c r="B45" s="157">
        <v>378539.22398453002</v>
      </c>
      <c r="C45" s="157">
        <v>5414976.6150152897</v>
      </c>
      <c r="D45" s="157">
        <v>211.556323902</v>
      </c>
      <c r="E45" s="157">
        <v>200.55840000000001</v>
      </c>
      <c r="F45" s="157">
        <v>322</v>
      </c>
      <c r="G45" s="66">
        <v>-35</v>
      </c>
      <c r="H45" s="76" t="s">
        <v>321</v>
      </c>
    </row>
    <row r="46" spans="1:8" x14ac:dyDescent="0.45">
      <c r="A46" s="66">
        <v>1171</v>
      </c>
      <c r="B46" s="157">
        <v>377760.48565988999</v>
      </c>
      <c r="C46" s="157">
        <v>5414927.3050609697</v>
      </c>
      <c r="D46" s="157">
        <v>632.01987733440001</v>
      </c>
      <c r="E46" s="157">
        <v>163.06800000000001</v>
      </c>
      <c r="F46" s="157">
        <v>290</v>
      </c>
      <c r="G46" s="66">
        <v>8</v>
      </c>
      <c r="H46" s="76" t="s">
        <v>323</v>
      </c>
    </row>
    <row r="47" spans="1:8" x14ac:dyDescent="0.45">
      <c r="A47" s="66">
        <v>1172</v>
      </c>
      <c r="B47" s="157">
        <v>377830.08291709999</v>
      </c>
      <c r="C47" s="157">
        <v>5414713.0473737996</v>
      </c>
      <c r="D47" s="157">
        <v>440.43599999999998</v>
      </c>
      <c r="E47" s="157">
        <v>97.231200000000001</v>
      </c>
      <c r="F47" s="157">
        <v>135</v>
      </c>
      <c r="G47" s="66">
        <v>-15</v>
      </c>
      <c r="H47" s="76" t="s">
        <v>320</v>
      </c>
    </row>
    <row r="48" spans="1:8" x14ac:dyDescent="0.45">
      <c r="A48" s="66">
        <v>1174</v>
      </c>
      <c r="B48" s="157">
        <v>378011.55832128</v>
      </c>
      <c r="C48" s="157">
        <v>5414759.36930486</v>
      </c>
      <c r="D48" s="157">
        <v>384.3528</v>
      </c>
      <c r="E48" s="157">
        <v>199.33920000000001</v>
      </c>
      <c r="F48" s="157">
        <v>90</v>
      </c>
      <c r="G48" s="66">
        <v>-20</v>
      </c>
      <c r="H48" s="76" t="s">
        <v>320</v>
      </c>
    </row>
    <row r="49" spans="1:8" x14ac:dyDescent="0.45">
      <c r="A49" s="66">
        <v>1175</v>
      </c>
      <c r="B49" s="157">
        <v>378011.55832128</v>
      </c>
      <c r="C49" s="157">
        <v>5414759.36930486</v>
      </c>
      <c r="D49" s="157">
        <v>384.3528</v>
      </c>
      <c r="E49" s="157">
        <v>128.77799999999999</v>
      </c>
      <c r="F49" s="157">
        <v>90</v>
      </c>
      <c r="G49" s="66">
        <v>17</v>
      </c>
      <c r="H49" s="76" t="s">
        <v>320</v>
      </c>
    </row>
    <row r="50" spans="1:8" x14ac:dyDescent="0.45">
      <c r="A50" s="66">
        <v>1176</v>
      </c>
      <c r="B50" s="157">
        <v>378011.49169181997</v>
      </c>
      <c r="C50" s="157">
        <v>5414756.3228243496</v>
      </c>
      <c r="D50" s="157">
        <v>384.6576</v>
      </c>
      <c r="E50" s="157">
        <v>175.26</v>
      </c>
      <c r="F50" s="157">
        <v>137</v>
      </c>
      <c r="G50" s="66">
        <v>2</v>
      </c>
      <c r="H50" s="76" t="s">
        <v>324</v>
      </c>
    </row>
    <row r="51" spans="1:8" x14ac:dyDescent="0.45">
      <c r="A51" s="66">
        <v>1177</v>
      </c>
      <c r="B51" s="157">
        <v>378011.49169181997</v>
      </c>
      <c r="C51" s="157">
        <v>5414756.3228243496</v>
      </c>
      <c r="D51" s="157">
        <v>384.6576</v>
      </c>
      <c r="E51" s="157">
        <v>188.3664</v>
      </c>
      <c r="F51" s="157">
        <v>160</v>
      </c>
      <c r="G51" s="66">
        <v>9</v>
      </c>
      <c r="H51" s="76" t="s">
        <v>324</v>
      </c>
    </row>
    <row r="52" spans="1:8" x14ac:dyDescent="0.45">
      <c r="A52" s="66">
        <v>1178</v>
      </c>
      <c r="B52" s="157">
        <v>378011.49169181997</v>
      </c>
      <c r="C52" s="157">
        <v>5414756.3228243496</v>
      </c>
      <c r="D52" s="157">
        <v>384.6576</v>
      </c>
      <c r="E52" s="157">
        <v>145.6944</v>
      </c>
      <c r="F52" s="157">
        <v>165</v>
      </c>
      <c r="G52" s="66">
        <v>-35</v>
      </c>
      <c r="H52" s="76" t="s">
        <v>324</v>
      </c>
    </row>
    <row r="53" spans="1:8" x14ac:dyDescent="0.45">
      <c r="A53" s="66">
        <v>1179</v>
      </c>
      <c r="B53" s="157">
        <v>378012.10502204002</v>
      </c>
      <c r="C53" s="157">
        <v>5414759.2811495401</v>
      </c>
      <c r="D53" s="157">
        <v>384.85572000000008</v>
      </c>
      <c r="E53" s="157">
        <v>283.3116</v>
      </c>
      <c r="F53" s="157">
        <v>60</v>
      </c>
      <c r="G53" s="66">
        <v>-16</v>
      </c>
      <c r="H53" s="76" t="s">
        <v>324</v>
      </c>
    </row>
    <row r="54" spans="1:8" x14ac:dyDescent="0.45">
      <c r="A54" s="66">
        <v>1180</v>
      </c>
      <c r="B54" s="157">
        <v>378012.30037081998</v>
      </c>
      <c r="C54" s="157">
        <v>5414758.5971869603</v>
      </c>
      <c r="D54" s="157">
        <v>383.73100799999997</v>
      </c>
      <c r="E54" s="157">
        <v>274.62479999999999</v>
      </c>
      <c r="F54" s="157">
        <v>115</v>
      </c>
      <c r="G54" s="66">
        <v>-31</v>
      </c>
      <c r="H54" s="76" t="s">
        <v>324</v>
      </c>
    </row>
    <row r="55" spans="1:8" x14ac:dyDescent="0.45">
      <c r="A55" s="66">
        <v>1181</v>
      </c>
      <c r="B55" s="157">
        <v>377942.88343525998</v>
      </c>
      <c r="C55" s="157">
        <v>5415202.1410519304</v>
      </c>
      <c r="D55" s="157">
        <v>308.52294912000002</v>
      </c>
      <c r="E55" s="157">
        <v>118.5672</v>
      </c>
      <c r="F55" s="157">
        <v>100</v>
      </c>
      <c r="G55" s="66">
        <v>39</v>
      </c>
      <c r="H55" s="76" t="s">
        <v>324</v>
      </c>
    </row>
    <row r="56" spans="1:8" x14ac:dyDescent="0.45">
      <c r="A56" s="66">
        <v>1182</v>
      </c>
      <c r="B56" s="157">
        <v>377943.05234492</v>
      </c>
      <c r="C56" s="157">
        <v>5415202.2711286601</v>
      </c>
      <c r="D56" s="157">
        <v>308.65500128159999</v>
      </c>
      <c r="E56" s="157">
        <v>81.381600000000006</v>
      </c>
      <c r="F56" s="157">
        <v>42</v>
      </c>
      <c r="G56" s="66">
        <v>25</v>
      </c>
      <c r="H56" s="76" t="s">
        <v>324</v>
      </c>
    </row>
    <row r="57" spans="1:8" x14ac:dyDescent="0.45">
      <c r="A57" s="66">
        <v>1183</v>
      </c>
      <c r="B57" s="157">
        <v>377942.92983069998</v>
      </c>
      <c r="C57" s="157">
        <v>5415203.4582703002</v>
      </c>
      <c r="D57" s="157">
        <v>309.16168800000003</v>
      </c>
      <c r="E57" s="157">
        <v>205.74</v>
      </c>
      <c r="F57" s="157">
        <v>42</v>
      </c>
      <c r="G57" s="66">
        <v>2</v>
      </c>
      <c r="H57" s="76" t="s">
        <v>324</v>
      </c>
    </row>
    <row r="58" spans="1:8" x14ac:dyDescent="0.45">
      <c r="A58" s="66">
        <v>1184</v>
      </c>
      <c r="B58" s="157">
        <v>377941.43534803001</v>
      </c>
      <c r="C58" s="157">
        <v>5415206.6181402197</v>
      </c>
      <c r="D58" s="157">
        <v>309.62803200000002</v>
      </c>
      <c r="E58" s="157">
        <v>174.49799999999999</v>
      </c>
      <c r="F58" s="157">
        <v>20</v>
      </c>
      <c r="G58" s="66">
        <v>12</v>
      </c>
      <c r="H58" s="76" t="s">
        <v>324</v>
      </c>
    </row>
    <row r="59" spans="1:8" x14ac:dyDescent="0.45">
      <c r="A59" s="66">
        <v>1185</v>
      </c>
      <c r="B59" s="157">
        <v>377940.99406022002</v>
      </c>
      <c r="C59" s="157">
        <v>5415205.5335819498</v>
      </c>
      <c r="D59" s="157">
        <v>312.81928799999997</v>
      </c>
      <c r="E59" s="157">
        <v>136.5504</v>
      </c>
      <c r="F59" s="157">
        <v>6</v>
      </c>
      <c r="G59" s="66">
        <v>33</v>
      </c>
      <c r="H59" s="76" t="s">
        <v>324</v>
      </c>
    </row>
    <row r="60" spans="1:8" x14ac:dyDescent="0.45">
      <c r="A60" s="66">
        <v>1186</v>
      </c>
      <c r="B60" s="157">
        <v>377939.92381607997</v>
      </c>
      <c r="C60" s="157">
        <v>5415207.04743079</v>
      </c>
      <c r="D60" s="157">
        <v>310.69483200000002</v>
      </c>
      <c r="E60" s="157">
        <v>189.5856</v>
      </c>
      <c r="F60" s="157">
        <v>0</v>
      </c>
      <c r="G60" s="66">
        <v>18</v>
      </c>
      <c r="H60" s="76" t="s">
        <v>324</v>
      </c>
    </row>
    <row r="61" spans="1:8" x14ac:dyDescent="0.45">
      <c r="A61" s="66">
        <v>1187</v>
      </c>
      <c r="B61" s="157">
        <v>377939.92381607997</v>
      </c>
      <c r="C61" s="157">
        <v>5415207.04743079</v>
      </c>
      <c r="D61" s="157">
        <v>310.69483200000002</v>
      </c>
      <c r="E61" s="157">
        <v>274.32</v>
      </c>
      <c r="F61" s="157">
        <v>12</v>
      </c>
      <c r="G61" s="66">
        <v>-10</v>
      </c>
      <c r="H61" s="76" t="s">
        <v>324</v>
      </c>
    </row>
    <row r="62" spans="1:8" x14ac:dyDescent="0.45">
      <c r="A62" s="66">
        <v>1188</v>
      </c>
      <c r="B62" s="157">
        <v>378539.29488520999</v>
      </c>
      <c r="C62" s="157">
        <v>5414976.9493473601</v>
      </c>
      <c r="D62" s="157">
        <v>214.33788554231998</v>
      </c>
      <c r="E62" s="157">
        <v>175.26</v>
      </c>
      <c r="F62" s="157">
        <v>195</v>
      </c>
      <c r="G62" s="66">
        <v>-35</v>
      </c>
      <c r="H62" s="76" t="s">
        <v>321</v>
      </c>
    </row>
    <row r="63" spans="1:8" x14ac:dyDescent="0.45">
      <c r="A63" s="66">
        <v>1189</v>
      </c>
      <c r="B63" s="157">
        <v>378539.22398453002</v>
      </c>
      <c r="C63" s="157">
        <v>5414976.6150152897</v>
      </c>
      <c r="D63" s="157">
        <v>211.556323902</v>
      </c>
      <c r="E63" s="157">
        <v>187.1472</v>
      </c>
      <c r="F63" s="157">
        <v>248</v>
      </c>
      <c r="G63" s="66">
        <v>18</v>
      </c>
      <c r="H63" s="76" t="s">
        <v>321</v>
      </c>
    </row>
    <row r="64" spans="1:8" x14ac:dyDescent="0.45">
      <c r="A64" s="66">
        <v>1190</v>
      </c>
      <c r="B64" s="157">
        <v>378539.07821919001</v>
      </c>
      <c r="C64" s="157">
        <v>5414939.8916383702</v>
      </c>
      <c r="D64" s="157">
        <v>212.81745599999999</v>
      </c>
      <c r="E64" s="157">
        <v>178.30799999999999</v>
      </c>
      <c r="F64" s="157">
        <v>245</v>
      </c>
      <c r="G64" s="66">
        <v>18</v>
      </c>
      <c r="H64" s="76" t="s">
        <v>321</v>
      </c>
    </row>
    <row r="65" spans="1:8" x14ac:dyDescent="0.45">
      <c r="A65" s="66">
        <v>1191</v>
      </c>
      <c r="B65" s="157">
        <v>378588.04415978002</v>
      </c>
      <c r="C65" s="157">
        <v>5415016.1590787899</v>
      </c>
      <c r="D65" s="157">
        <v>204.21600000000001</v>
      </c>
      <c r="E65" s="157">
        <v>243.5352</v>
      </c>
      <c r="F65" s="157">
        <v>168</v>
      </c>
      <c r="G65" s="66">
        <v>-24</v>
      </c>
      <c r="H65" s="76" t="s">
        <v>321</v>
      </c>
    </row>
    <row r="66" spans="1:8" x14ac:dyDescent="0.45">
      <c r="A66" s="66">
        <v>1192</v>
      </c>
      <c r="B66" s="157">
        <v>377686.30096457002</v>
      </c>
      <c r="C66" s="157">
        <v>5415101.8869068604</v>
      </c>
      <c r="D66" s="157">
        <v>625.82298000000003</v>
      </c>
      <c r="E66" s="157">
        <v>19.812000000000001</v>
      </c>
      <c r="F66" s="157">
        <v>180</v>
      </c>
      <c r="G66" s="66">
        <v>0</v>
      </c>
      <c r="H66" s="76" t="s">
        <v>323</v>
      </c>
    </row>
    <row r="67" spans="1:8" x14ac:dyDescent="0.45">
      <c r="A67" s="66">
        <v>1193</v>
      </c>
      <c r="B67" s="157">
        <v>377686.30096457002</v>
      </c>
      <c r="C67" s="157">
        <v>5415101.8869068604</v>
      </c>
      <c r="D67" s="157">
        <v>625.82298000000003</v>
      </c>
      <c r="E67" s="157">
        <v>20.116800000000001</v>
      </c>
      <c r="F67" s="157">
        <v>210</v>
      </c>
      <c r="G67" s="66">
        <v>0</v>
      </c>
      <c r="H67" s="76" t="s">
        <v>323</v>
      </c>
    </row>
    <row r="68" spans="1:8" x14ac:dyDescent="0.45">
      <c r="A68" s="66">
        <v>1194</v>
      </c>
      <c r="B68" s="157">
        <v>377650.66866338003</v>
      </c>
      <c r="C68" s="157">
        <v>5415138.1029155999</v>
      </c>
      <c r="D68" s="157">
        <v>614.35061280000002</v>
      </c>
      <c r="E68" s="157">
        <v>35.9664</v>
      </c>
      <c r="F68" s="157">
        <v>180</v>
      </c>
      <c r="G68" s="66">
        <v>-8</v>
      </c>
      <c r="H68" s="76" t="s">
        <v>323</v>
      </c>
    </row>
    <row r="69" spans="1:8" x14ac:dyDescent="0.45">
      <c r="A69" s="66">
        <v>1203</v>
      </c>
      <c r="B69" s="157">
        <v>378599.32232959999</v>
      </c>
      <c r="C69" s="157">
        <v>5415014.9313319502</v>
      </c>
      <c r="D69" s="157">
        <v>202.04769257640001</v>
      </c>
      <c r="E69" s="157">
        <v>158.49600000000001</v>
      </c>
      <c r="F69" s="157">
        <v>295</v>
      </c>
      <c r="G69" s="66">
        <v>-25</v>
      </c>
      <c r="H69" s="76" t="s">
        <v>325</v>
      </c>
    </row>
    <row r="70" spans="1:8" x14ac:dyDescent="0.45">
      <c r="A70" s="66">
        <v>1301</v>
      </c>
      <c r="B70" s="157">
        <v>380906.81332210999</v>
      </c>
      <c r="C70" s="157">
        <v>5415549.4302373398</v>
      </c>
      <c r="D70" s="157">
        <v>566.092848</v>
      </c>
      <c r="E70" s="157">
        <v>221.28479999999999</v>
      </c>
      <c r="F70" s="157">
        <v>40</v>
      </c>
      <c r="G70" s="66">
        <v>-70</v>
      </c>
      <c r="H70" s="76" t="s">
        <v>326</v>
      </c>
    </row>
    <row r="71" spans="1:8" x14ac:dyDescent="0.45">
      <c r="A71" s="66">
        <v>1302</v>
      </c>
      <c r="B71" s="157">
        <v>380906.81332210999</v>
      </c>
      <c r="C71" s="157">
        <v>5415549.4302373398</v>
      </c>
      <c r="D71" s="157">
        <v>566.092848</v>
      </c>
      <c r="E71" s="157">
        <v>153.92400000000001</v>
      </c>
      <c r="F71" s="157">
        <v>270</v>
      </c>
      <c r="G71" s="66">
        <v>-70</v>
      </c>
      <c r="H71" s="76" t="s">
        <v>326</v>
      </c>
    </row>
    <row r="72" spans="1:8" x14ac:dyDescent="0.45">
      <c r="A72" s="66">
        <v>1303</v>
      </c>
      <c r="B72" s="157">
        <v>380785.98674950999</v>
      </c>
      <c r="C72" s="157">
        <v>5415017.4828354297</v>
      </c>
      <c r="D72" s="157">
        <v>708.279</v>
      </c>
      <c r="E72" s="157">
        <v>915.31439999999998</v>
      </c>
      <c r="F72" s="157">
        <v>235</v>
      </c>
      <c r="G72" s="66">
        <v>-48</v>
      </c>
      <c r="H72" s="76" t="s">
        <v>327</v>
      </c>
    </row>
    <row r="73" spans="1:8" x14ac:dyDescent="0.45">
      <c r="A73" s="66">
        <v>1304</v>
      </c>
      <c r="B73" s="157">
        <v>381063.28736249002</v>
      </c>
      <c r="C73" s="157">
        <v>5415000.4395514103</v>
      </c>
      <c r="D73" s="157">
        <v>643.64220339120004</v>
      </c>
      <c r="E73" s="157">
        <v>915.92399999999998</v>
      </c>
      <c r="F73" s="157">
        <v>232.38</v>
      </c>
      <c r="G73" s="66">
        <v>-50</v>
      </c>
      <c r="H73" s="76" t="s">
        <v>327</v>
      </c>
    </row>
    <row r="74" spans="1:8" x14ac:dyDescent="0.45">
      <c r="A74" s="66">
        <v>1305</v>
      </c>
      <c r="B74" s="157">
        <v>377937.83321910002</v>
      </c>
      <c r="C74" s="157">
        <v>5414481.9704734003</v>
      </c>
      <c r="D74" s="157">
        <v>796.75939200000005</v>
      </c>
      <c r="E74" s="157">
        <v>425.80560000000003</v>
      </c>
      <c r="F74" s="157">
        <v>225</v>
      </c>
      <c r="G74" s="66">
        <v>-70</v>
      </c>
      <c r="H74" s="76" t="s">
        <v>328</v>
      </c>
    </row>
    <row r="75" spans="1:8" x14ac:dyDescent="0.45">
      <c r="A75" s="66">
        <v>1306</v>
      </c>
      <c r="B75" s="157">
        <v>377937.83321910002</v>
      </c>
      <c r="C75" s="157">
        <v>5414481.9704734003</v>
      </c>
      <c r="D75" s="157">
        <v>796.75939200000005</v>
      </c>
      <c r="E75" s="157">
        <v>391.97280000000001</v>
      </c>
      <c r="F75" s="157">
        <v>272</v>
      </c>
      <c r="G75" s="66">
        <v>-70</v>
      </c>
      <c r="H75" s="76" t="s">
        <v>328</v>
      </c>
    </row>
    <row r="76" spans="1:8" x14ac:dyDescent="0.45">
      <c r="A76" s="66">
        <v>1307</v>
      </c>
      <c r="B76" s="157">
        <v>377988.47113358998</v>
      </c>
      <c r="C76" s="157">
        <v>5414077.1057062596</v>
      </c>
      <c r="D76" s="157">
        <v>770.15644800000007</v>
      </c>
      <c r="E76" s="157">
        <v>321.25920000000002</v>
      </c>
      <c r="F76" s="157">
        <v>200</v>
      </c>
      <c r="G76" s="66">
        <v>-50</v>
      </c>
      <c r="H76" s="76" t="s">
        <v>328</v>
      </c>
    </row>
    <row r="77" spans="1:8" x14ac:dyDescent="0.45">
      <c r="A77" s="66">
        <v>1308</v>
      </c>
      <c r="B77" s="157">
        <v>379020.72683778999</v>
      </c>
      <c r="C77" s="157">
        <v>5413948.8471548203</v>
      </c>
      <c r="D77" s="157">
        <v>846.36738148079985</v>
      </c>
      <c r="E77" s="157">
        <v>913.48559999999998</v>
      </c>
      <c r="F77" s="157">
        <v>212</v>
      </c>
      <c r="G77" s="66">
        <v>-57</v>
      </c>
      <c r="H77" s="76" t="s">
        <v>329</v>
      </c>
    </row>
    <row r="78" spans="1:8" x14ac:dyDescent="0.45">
      <c r="A78" s="66">
        <v>1309</v>
      </c>
      <c r="B78" s="157">
        <v>379643.02615131001</v>
      </c>
      <c r="C78" s="157">
        <v>5414802.2581941998</v>
      </c>
      <c r="D78" s="157">
        <v>814.89325067760001</v>
      </c>
      <c r="E78" s="157">
        <v>1014.0696</v>
      </c>
      <c r="F78" s="157">
        <v>227</v>
      </c>
      <c r="G78" s="66">
        <v>-62</v>
      </c>
      <c r="H78" s="76" t="s">
        <v>330</v>
      </c>
    </row>
    <row r="79" spans="1:8" x14ac:dyDescent="0.45">
      <c r="A79" s="66">
        <v>1310</v>
      </c>
      <c r="B79" s="157">
        <v>378900.02750372997</v>
      </c>
      <c r="C79" s="157">
        <v>5415208.6209402001</v>
      </c>
      <c r="D79" s="157">
        <v>705.06349228320005</v>
      </c>
      <c r="E79" s="157">
        <v>639.16560000000004</v>
      </c>
      <c r="F79" s="157">
        <v>333</v>
      </c>
      <c r="G79" s="66">
        <v>-65</v>
      </c>
      <c r="H79" s="76" t="s">
        <v>331</v>
      </c>
    </row>
    <row r="80" spans="1:8" x14ac:dyDescent="0.45">
      <c r="A80" s="66">
        <v>1311</v>
      </c>
      <c r="B80" s="157">
        <v>378046.31849898997</v>
      </c>
      <c r="C80" s="157">
        <v>5415295.7535384102</v>
      </c>
      <c r="D80" s="157">
        <v>594.23606831999996</v>
      </c>
      <c r="E80" s="157">
        <v>319.12560000000002</v>
      </c>
      <c r="F80" s="157">
        <v>250</v>
      </c>
      <c r="G80" s="66">
        <v>-64</v>
      </c>
      <c r="H80" s="76" t="s">
        <v>324</v>
      </c>
    </row>
    <row r="81" spans="1:8" x14ac:dyDescent="0.45">
      <c r="A81" s="66">
        <v>1312</v>
      </c>
      <c r="B81" s="157">
        <v>378046.31977185002</v>
      </c>
      <c r="C81" s="157">
        <v>5415295.7532057799</v>
      </c>
      <c r="D81" s="157">
        <v>594.23503200000005</v>
      </c>
      <c r="E81" s="157">
        <v>320.04000000000002</v>
      </c>
      <c r="F81" s="157">
        <v>290</v>
      </c>
      <c r="G81" s="66">
        <v>-70</v>
      </c>
      <c r="H81" s="76" t="s">
        <v>324</v>
      </c>
    </row>
    <row r="82" spans="1:8" x14ac:dyDescent="0.45">
      <c r="A82" s="66">
        <v>1400</v>
      </c>
      <c r="B82" s="157">
        <v>378520.22418800002</v>
      </c>
      <c r="C82" s="157">
        <v>5415039.03222722</v>
      </c>
      <c r="D82" s="157">
        <v>213.7368263736</v>
      </c>
      <c r="E82" s="157">
        <v>193.3956</v>
      </c>
      <c r="F82" s="157">
        <v>283</v>
      </c>
      <c r="G82" s="66">
        <v>5</v>
      </c>
      <c r="H82" s="76" t="s">
        <v>321</v>
      </c>
    </row>
    <row r="83" spans="1:8" x14ac:dyDescent="0.45">
      <c r="A83" s="66">
        <v>1401</v>
      </c>
      <c r="B83" s="157">
        <v>378520.22418800002</v>
      </c>
      <c r="C83" s="157">
        <v>5415039.03222722</v>
      </c>
      <c r="D83" s="157">
        <v>213.7368263736</v>
      </c>
      <c r="E83" s="157">
        <v>137.16</v>
      </c>
      <c r="F83" s="157">
        <v>297</v>
      </c>
      <c r="G83" s="66">
        <v>-44</v>
      </c>
      <c r="H83" s="76" t="s">
        <v>321</v>
      </c>
    </row>
    <row r="84" spans="1:8" x14ac:dyDescent="0.45">
      <c r="A84" s="66">
        <v>1402</v>
      </c>
      <c r="B84" s="157">
        <v>378520.22418800002</v>
      </c>
      <c r="C84" s="157">
        <v>5415039.03222722</v>
      </c>
      <c r="D84" s="157">
        <v>213.7368263736</v>
      </c>
      <c r="E84" s="157">
        <v>289.56</v>
      </c>
      <c r="F84" s="157">
        <v>311</v>
      </c>
      <c r="G84" s="66">
        <v>3</v>
      </c>
      <c r="H84" s="76" t="s">
        <v>321</v>
      </c>
    </row>
    <row r="85" spans="1:8" x14ac:dyDescent="0.45">
      <c r="A85" s="66">
        <v>1403</v>
      </c>
      <c r="B85" s="157">
        <v>378521.58151485003</v>
      </c>
      <c r="C85" s="157">
        <v>5415048.1929091699</v>
      </c>
      <c r="D85" s="157">
        <v>213.941417954256</v>
      </c>
      <c r="E85" s="157">
        <v>251.15520000000001</v>
      </c>
      <c r="F85" s="157">
        <v>319</v>
      </c>
      <c r="G85" s="66">
        <v>-19</v>
      </c>
      <c r="H85" s="76" t="s">
        <v>321</v>
      </c>
    </row>
    <row r="86" spans="1:8" x14ac:dyDescent="0.45">
      <c r="A86" s="66">
        <v>1404</v>
      </c>
      <c r="B86" s="157">
        <v>378521.58151485003</v>
      </c>
      <c r="C86" s="157">
        <v>5415048.1929091699</v>
      </c>
      <c r="D86" s="157">
        <v>213.941417954256</v>
      </c>
      <c r="E86" s="157">
        <v>214.88399999999999</v>
      </c>
      <c r="F86" s="157">
        <v>319</v>
      </c>
      <c r="G86" s="66">
        <v>-31</v>
      </c>
      <c r="H86" s="76" t="s">
        <v>321</v>
      </c>
    </row>
    <row r="87" spans="1:8" x14ac:dyDescent="0.45">
      <c r="A87" s="66">
        <v>1405</v>
      </c>
      <c r="B87" s="157">
        <v>378521.58151485003</v>
      </c>
      <c r="C87" s="157">
        <v>5415048.1929091699</v>
      </c>
      <c r="D87" s="157">
        <v>213.941417954256</v>
      </c>
      <c r="E87" s="157">
        <v>309.06720000000001</v>
      </c>
      <c r="F87" s="157">
        <v>326</v>
      </c>
      <c r="G87" s="66">
        <v>-10</v>
      </c>
      <c r="H87" s="76" t="s">
        <v>321</v>
      </c>
    </row>
    <row r="88" spans="1:8" x14ac:dyDescent="0.45">
      <c r="A88" s="66">
        <v>1406</v>
      </c>
      <c r="B88" s="157">
        <v>378523.28246368997</v>
      </c>
      <c r="C88" s="157">
        <v>5415048.1660885401</v>
      </c>
      <c r="D88" s="157">
        <v>213.94134357696001</v>
      </c>
      <c r="E88" s="157">
        <v>313.33440000000002</v>
      </c>
      <c r="F88" s="157">
        <v>340</v>
      </c>
      <c r="G88" s="66">
        <v>-8</v>
      </c>
      <c r="H88" s="76" t="s">
        <v>321</v>
      </c>
    </row>
    <row r="89" spans="1:8" x14ac:dyDescent="0.45">
      <c r="A89" s="66">
        <v>1407</v>
      </c>
      <c r="B89" s="157">
        <v>378522.29313100001</v>
      </c>
      <c r="C89" s="157">
        <v>5415048.1819412103</v>
      </c>
      <c r="D89" s="157">
        <v>213.94138935792003</v>
      </c>
      <c r="E89" s="157">
        <v>259.08</v>
      </c>
      <c r="F89" s="157">
        <v>342</v>
      </c>
      <c r="G89" s="66">
        <v>-20</v>
      </c>
      <c r="H89" s="76" t="s">
        <v>321</v>
      </c>
    </row>
    <row r="90" spans="1:8" x14ac:dyDescent="0.45">
      <c r="A90" s="66">
        <v>1408</v>
      </c>
      <c r="B90" s="157">
        <v>378522.16739012999</v>
      </c>
      <c r="C90" s="157">
        <v>5415048.1839049198</v>
      </c>
      <c r="D90" s="157">
        <v>213.94139469192001</v>
      </c>
      <c r="E90" s="157">
        <v>190.5</v>
      </c>
      <c r="F90" s="157">
        <v>341</v>
      </c>
      <c r="G90" s="66">
        <v>-35</v>
      </c>
      <c r="H90" s="76" t="s">
        <v>321</v>
      </c>
    </row>
    <row r="91" spans="1:8" x14ac:dyDescent="0.45">
      <c r="A91" s="66">
        <v>1409</v>
      </c>
      <c r="B91" s="157">
        <v>378521.58151494002</v>
      </c>
      <c r="C91" s="157">
        <v>5415048.1929086503</v>
      </c>
      <c r="D91" s="157">
        <v>213.94141794815999</v>
      </c>
      <c r="E91" s="157">
        <v>137.16</v>
      </c>
      <c r="F91" s="157">
        <v>340</v>
      </c>
      <c r="G91" s="66">
        <v>-60</v>
      </c>
      <c r="H91" s="76" t="s">
        <v>321</v>
      </c>
    </row>
    <row r="92" spans="1:8" x14ac:dyDescent="0.45">
      <c r="A92" s="66">
        <v>1410</v>
      </c>
      <c r="B92" s="157">
        <v>378523.87270220998</v>
      </c>
      <c r="C92" s="157">
        <v>5415048.1562304404</v>
      </c>
      <c r="D92" s="157">
        <v>213.94131224352</v>
      </c>
      <c r="E92" s="157">
        <v>327.96480000000003</v>
      </c>
      <c r="F92" s="157">
        <v>348</v>
      </c>
      <c r="G92" s="66">
        <v>-13</v>
      </c>
      <c r="H92" s="76" t="s">
        <v>321</v>
      </c>
    </row>
    <row r="93" spans="1:8" x14ac:dyDescent="0.45">
      <c r="A93" s="66">
        <v>1411</v>
      </c>
      <c r="B93" s="157">
        <v>378524.34164816001</v>
      </c>
      <c r="C93" s="157">
        <v>5415048.1480767597</v>
      </c>
      <c r="D93" s="157">
        <v>213.94128415010397</v>
      </c>
      <c r="E93" s="157">
        <v>274.62479999999999</v>
      </c>
      <c r="F93" s="157">
        <v>350</v>
      </c>
      <c r="G93" s="66">
        <v>-24</v>
      </c>
      <c r="H93" s="76" t="s">
        <v>321</v>
      </c>
    </row>
    <row r="94" spans="1:8" x14ac:dyDescent="0.45">
      <c r="A94" s="66">
        <v>1412</v>
      </c>
      <c r="B94" s="157">
        <v>378524.34164815</v>
      </c>
      <c r="C94" s="157">
        <v>5415048.1480772197</v>
      </c>
      <c r="D94" s="157">
        <v>213.94128414095999</v>
      </c>
      <c r="E94" s="157">
        <v>347.47199999999998</v>
      </c>
      <c r="F94" s="157">
        <v>355</v>
      </c>
      <c r="G94" s="66">
        <v>-15</v>
      </c>
      <c r="H94" s="76" t="s">
        <v>321</v>
      </c>
    </row>
    <row r="95" spans="1:8" x14ac:dyDescent="0.45">
      <c r="A95" s="66">
        <v>1413</v>
      </c>
      <c r="B95" s="157">
        <v>378524.34164815</v>
      </c>
      <c r="C95" s="157">
        <v>5415048.1480772197</v>
      </c>
      <c r="D95" s="157">
        <v>213.94128414095999</v>
      </c>
      <c r="E95" s="157">
        <v>335.28</v>
      </c>
      <c r="F95" s="157">
        <v>0</v>
      </c>
      <c r="G95" s="66">
        <v>-7</v>
      </c>
      <c r="H95" s="76" t="s">
        <v>321</v>
      </c>
    </row>
    <row r="96" spans="1:8" x14ac:dyDescent="0.45">
      <c r="A96" s="66">
        <v>1414</v>
      </c>
      <c r="B96" s="157">
        <v>378524.34164815</v>
      </c>
      <c r="C96" s="157">
        <v>5415048.1480772197</v>
      </c>
      <c r="D96" s="157">
        <v>213.94128414095999</v>
      </c>
      <c r="E96" s="157">
        <v>228.6</v>
      </c>
      <c r="F96" s="157">
        <v>3</v>
      </c>
      <c r="G96" s="66">
        <v>-35</v>
      </c>
      <c r="H96" s="76" t="s">
        <v>321</v>
      </c>
    </row>
    <row r="97" spans="1:8" x14ac:dyDescent="0.45">
      <c r="A97" s="66">
        <v>1415</v>
      </c>
      <c r="B97" s="157">
        <v>378520.22418800002</v>
      </c>
      <c r="C97" s="157">
        <v>5415039.03222722</v>
      </c>
      <c r="D97" s="157">
        <v>213.7368263736</v>
      </c>
      <c r="E97" s="157">
        <v>209.09280000000001</v>
      </c>
      <c r="F97" s="157">
        <v>304</v>
      </c>
      <c r="G97" s="66">
        <v>5</v>
      </c>
      <c r="H97" s="76" t="s">
        <v>321</v>
      </c>
    </row>
    <row r="98" spans="1:8" x14ac:dyDescent="0.45">
      <c r="A98" s="66">
        <v>1416</v>
      </c>
      <c r="B98" s="157">
        <v>378524.42648407002</v>
      </c>
      <c r="C98" s="157">
        <v>5415048.1465582298</v>
      </c>
      <c r="D98" s="157">
        <v>213.94127863017601</v>
      </c>
      <c r="E98" s="157">
        <v>522.73199999999997</v>
      </c>
      <c r="F98" s="157">
        <v>24</v>
      </c>
      <c r="G98" s="66">
        <v>-6</v>
      </c>
      <c r="H98" s="76" t="s">
        <v>331</v>
      </c>
    </row>
    <row r="99" spans="1:8" x14ac:dyDescent="0.45">
      <c r="A99" s="66">
        <v>1417</v>
      </c>
      <c r="B99" s="157">
        <v>378524.42648412002</v>
      </c>
      <c r="C99" s="157">
        <v>5415048.1465570396</v>
      </c>
      <c r="D99" s="157">
        <v>213.94127862408001</v>
      </c>
      <c r="E99" s="157">
        <v>554.73599999999999</v>
      </c>
      <c r="F99" s="157">
        <v>20</v>
      </c>
      <c r="G99" s="66">
        <v>-12</v>
      </c>
      <c r="H99" s="76" t="s">
        <v>331</v>
      </c>
    </row>
    <row r="100" spans="1:8" x14ac:dyDescent="0.45">
      <c r="A100" s="66">
        <v>1418</v>
      </c>
      <c r="B100" s="157">
        <v>378591.52275470999</v>
      </c>
      <c r="C100" s="157">
        <v>5415018.2765993699</v>
      </c>
      <c r="D100" s="157">
        <v>205.36783919999999</v>
      </c>
      <c r="E100" s="157">
        <v>763.524</v>
      </c>
      <c r="F100" s="157">
        <v>90</v>
      </c>
      <c r="G100" s="66">
        <v>-12</v>
      </c>
      <c r="H100" s="76" t="s">
        <v>322</v>
      </c>
    </row>
    <row r="101" spans="1:8" x14ac:dyDescent="0.45">
      <c r="A101" s="66">
        <v>1419</v>
      </c>
      <c r="B101" s="157">
        <v>378591.60707385</v>
      </c>
      <c r="C101" s="157">
        <v>5415018.9442073302</v>
      </c>
      <c r="D101" s="157">
        <v>204.95730776808</v>
      </c>
      <c r="E101" s="157">
        <v>126.492</v>
      </c>
      <c r="F101" s="157">
        <v>75</v>
      </c>
      <c r="G101" s="66">
        <v>-8</v>
      </c>
      <c r="H101" s="76" t="s">
        <v>321</v>
      </c>
    </row>
    <row r="102" spans="1:8" x14ac:dyDescent="0.45">
      <c r="A102" s="66">
        <v>1420</v>
      </c>
      <c r="B102" s="157">
        <v>378591.52275470999</v>
      </c>
      <c r="C102" s="157">
        <v>5415018.2765993699</v>
      </c>
      <c r="D102" s="157">
        <v>205.36783919999999</v>
      </c>
      <c r="E102" s="157">
        <v>767.4864</v>
      </c>
      <c r="F102" s="157">
        <v>73</v>
      </c>
      <c r="G102" s="66">
        <v>-10</v>
      </c>
      <c r="H102" s="76" t="s">
        <v>321</v>
      </c>
    </row>
    <row r="103" spans="1:8" x14ac:dyDescent="0.45">
      <c r="A103" s="66">
        <v>1421</v>
      </c>
      <c r="B103" s="157">
        <v>378588.46261409001</v>
      </c>
      <c r="C103" s="157">
        <v>5415022.6873936299</v>
      </c>
      <c r="D103" s="157">
        <v>204.89897578416</v>
      </c>
      <c r="E103" s="157">
        <v>168.85919999999999</v>
      </c>
      <c r="F103" s="157">
        <v>341</v>
      </c>
      <c r="G103" s="66">
        <v>-52</v>
      </c>
      <c r="H103" s="76" t="s">
        <v>321</v>
      </c>
    </row>
    <row r="104" spans="1:8" x14ac:dyDescent="0.45">
      <c r="A104" s="66">
        <v>1422</v>
      </c>
      <c r="B104" s="157">
        <v>378588.46119659999</v>
      </c>
      <c r="C104" s="157">
        <v>5415022.6847363496</v>
      </c>
      <c r="D104" s="157">
        <v>204.898752</v>
      </c>
      <c r="E104" s="157">
        <v>123.1392</v>
      </c>
      <c r="F104" s="157">
        <v>270</v>
      </c>
      <c r="G104" s="66">
        <v>-57</v>
      </c>
      <c r="H104" s="76" t="s">
        <v>321</v>
      </c>
    </row>
    <row r="105" spans="1:8" x14ac:dyDescent="0.45">
      <c r="A105" s="66">
        <v>1423</v>
      </c>
      <c r="B105" s="157">
        <v>378583.73993074999</v>
      </c>
      <c r="C105" s="157">
        <v>5415016.1343468502</v>
      </c>
      <c r="D105" s="157">
        <v>206.35264799999999</v>
      </c>
      <c r="E105" s="157">
        <v>176.17439999999999</v>
      </c>
      <c r="F105" s="157">
        <v>250</v>
      </c>
      <c r="G105" s="66">
        <v>-36</v>
      </c>
      <c r="H105" s="76" t="s">
        <v>321</v>
      </c>
    </row>
    <row r="106" spans="1:8" x14ac:dyDescent="0.45">
      <c r="A106" s="66">
        <v>1424</v>
      </c>
      <c r="B106" s="157">
        <v>378583.76450247999</v>
      </c>
      <c r="C106" s="157">
        <v>5415016.1429532599</v>
      </c>
      <c r="D106" s="157">
        <v>206.383128</v>
      </c>
      <c r="E106" s="157">
        <v>3.9624000000000001</v>
      </c>
      <c r="F106" s="157">
        <v>210</v>
      </c>
      <c r="G106" s="66">
        <v>-20</v>
      </c>
      <c r="H106" s="76" t="s">
        <v>321</v>
      </c>
    </row>
    <row r="107" spans="1:8" x14ac:dyDescent="0.45">
      <c r="A107" s="66">
        <v>1425</v>
      </c>
      <c r="B107" s="157">
        <v>377935.33667554002</v>
      </c>
      <c r="C107" s="157">
        <v>5414911.6044710604</v>
      </c>
      <c r="D107" s="157">
        <v>350.21519999999998</v>
      </c>
      <c r="E107" s="157">
        <v>145.6944</v>
      </c>
      <c r="F107" s="157">
        <v>38</v>
      </c>
      <c r="G107" s="66">
        <v>37</v>
      </c>
      <c r="H107" s="76" t="s">
        <v>324</v>
      </c>
    </row>
    <row r="108" spans="1:8" x14ac:dyDescent="0.45">
      <c r="A108" s="66">
        <v>1426</v>
      </c>
      <c r="B108" s="157">
        <v>377933.59401174</v>
      </c>
      <c r="C108" s="157">
        <v>5414918.5960280905</v>
      </c>
      <c r="D108" s="157">
        <v>347.63069015759999</v>
      </c>
      <c r="E108" s="157">
        <v>125.8824</v>
      </c>
      <c r="F108" s="157">
        <v>65</v>
      </c>
      <c r="G108" s="66">
        <v>39</v>
      </c>
      <c r="H108" s="76" t="s">
        <v>324</v>
      </c>
    </row>
    <row r="109" spans="1:8" x14ac:dyDescent="0.45">
      <c r="A109" s="66">
        <v>1427</v>
      </c>
      <c r="B109" s="157">
        <v>377933.59233109001</v>
      </c>
      <c r="C109" s="157">
        <v>5414918.6001521302</v>
      </c>
      <c r="D109" s="157">
        <v>347.63091753840001</v>
      </c>
      <c r="E109" s="157">
        <v>124.968</v>
      </c>
      <c r="F109" s="157">
        <v>97</v>
      </c>
      <c r="G109" s="66">
        <v>35</v>
      </c>
      <c r="H109" s="76" t="s">
        <v>324</v>
      </c>
    </row>
    <row r="110" spans="1:8" x14ac:dyDescent="0.45">
      <c r="A110" s="66">
        <v>1428</v>
      </c>
      <c r="B110" s="157">
        <v>377934.27763117</v>
      </c>
      <c r="C110" s="157">
        <v>5414917.2139485702</v>
      </c>
      <c r="D110" s="157">
        <v>347.5525491912</v>
      </c>
      <c r="E110" s="157">
        <v>144.4752</v>
      </c>
      <c r="F110" s="157">
        <v>109</v>
      </c>
      <c r="G110" s="66">
        <v>27</v>
      </c>
      <c r="H110" s="76" t="s">
        <v>324</v>
      </c>
    </row>
    <row r="111" spans="1:8" x14ac:dyDescent="0.45">
      <c r="A111" s="66">
        <v>1429</v>
      </c>
      <c r="B111" s="157">
        <v>377933.59949716</v>
      </c>
      <c r="C111" s="157">
        <v>5414918.5984409498</v>
      </c>
      <c r="D111" s="157">
        <v>347.63554440239994</v>
      </c>
      <c r="E111" s="157">
        <v>274.32</v>
      </c>
      <c r="F111" s="157">
        <v>73</v>
      </c>
      <c r="G111" s="66">
        <v>-7</v>
      </c>
      <c r="H111" s="76" t="s">
        <v>324</v>
      </c>
    </row>
    <row r="112" spans="1:8" x14ac:dyDescent="0.45">
      <c r="A112" s="66">
        <v>1430</v>
      </c>
      <c r="B112" s="157">
        <v>377932.75851666997</v>
      </c>
      <c r="C112" s="157">
        <v>5414920.4772830196</v>
      </c>
      <c r="D112" s="157">
        <v>347.73560597519997</v>
      </c>
      <c r="E112" s="157">
        <v>142.9512</v>
      </c>
      <c r="F112" s="157">
        <v>20</v>
      </c>
      <c r="G112" s="66">
        <v>30</v>
      </c>
      <c r="H112" s="76" t="s">
        <v>324</v>
      </c>
    </row>
    <row r="113" spans="1:8" x14ac:dyDescent="0.45">
      <c r="A113" s="66">
        <v>1431</v>
      </c>
      <c r="B113" s="157">
        <v>377936.39581043</v>
      </c>
      <c r="C113" s="157">
        <v>5414912.2305175001</v>
      </c>
      <c r="D113" s="157">
        <v>347.03918399999998</v>
      </c>
      <c r="E113" s="157">
        <v>198.7296</v>
      </c>
      <c r="F113" s="157">
        <v>118</v>
      </c>
      <c r="G113" s="66">
        <v>-22</v>
      </c>
      <c r="H113" s="76" t="s">
        <v>324</v>
      </c>
    </row>
    <row r="114" spans="1:8" x14ac:dyDescent="0.45">
      <c r="A114" s="66">
        <v>1432</v>
      </c>
      <c r="B114" s="157">
        <v>378372.38805029</v>
      </c>
      <c r="C114" s="157">
        <v>5415038.2469696896</v>
      </c>
      <c r="D114" s="157">
        <v>238.34491240751998</v>
      </c>
      <c r="E114" s="157">
        <v>213.66480000000001</v>
      </c>
      <c r="F114" s="157">
        <v>241</v>
      </c>
      <c r="G114" s="66">
        <v>-8</v>
      </c>
      <c r="H114" s="76" t="s">
        <v>332</v>
      </c>
    </row>
    <row r="115" spans="1:8" x14ac:dyDescent="0.45">
      <c r="A115" s="66">
        <v>1433</v>
      </c>
      <c r="B115" s="157">
        <v>378372.76149273</v>
      </c>
      <c r="C115" s="157">
        <v>5415041.9074325496</v>
      </c>
      <c r="D115" s="157">
        <v>238.44504000000001</v>
      </c>
      <c r="E115" s="157">
        <v>240.792</v>
      </c>
      <c r="F115" s="157">
        <v>255</v>
      </c>
      <c r="G115" s="66">
        <v>-7</v>
      </c>
      <c r="H115" s="76" t="s">
        <v>332</v>
      </c>
    </row>
    <row r="116" spans="1:8" x14ac:dyDescent="0.45">
      <c r="A116" s="66">
        <v>1434</v>
      </c>
      <c r="B116" s="157">
        <v>378372.76149273</v>
      </c>
      <c r="C116" s="157">
        <v>5415041.9074325496</v>
      </c>
      <c r="D116" s="157">
        <v>238.44504000000001</v>
      </c>
      <c r="E116" s="157">
        <v>251.46</v>
      </c>
      <c r="F116" s="157">
        <v>275</v>
      </c>
      <c r="G116" s="66">
        <v>5</v>
      </c>
      <c r="H116" s="76" t="s">
        <v>332</v>
      </c>
    </row>
    <row r="117" spans="1:8" x14ac:dyDescent="0.45">
      <c r="A117" s="66">
        <v>1435</v>
      </c>
      <c r="B117" s="157">
        <v>378372.97489319998</v>
      </c>
      <c r="C117" s="157">
        <v>5415042.9738441398</v>
      </c>
      <c r="D117" s="157">
        <v>238.39444926552002</v>
      </c>
      <c r="E117" s="157">
        <v>389.83920000000001</v>
      </c>
      <c r="F117" s="157">
        <v>282</v>
      </c>
      <c r="G117" s="66">
        <v>-2</v>
      </c>
      <c r="H117" s="76" t="s">
        <v>332</v>
      </c>
    </row>
    <row r="118" spans="1:8" x14ac:dyDescent="0.45">
      <c r="A118" s="66">
        <v>1436</v>
      </c>
      <c r="B118" s="157">
        <v>378372.94563321001</v>
      </c>
      <c r="C118" s="157">
        <v>5415042.9031288102</v>
      </c>
      <c r="D118" s="157">
        <v>239.077512192</v>
      </c>
      <c r="E118" s="157">
        <v>207.26400000000001</v>
      </c>
      <c r="F118" s="157">
        <v>335</v>
      </c>
      <c r="G118" s="66">
        <v>-10</v>
      </c>
      <c r="H118" s="76" t="s">
        <v>332</v>
      </c>
    </row>
    <row r="119" spans="1:8" x14ac:dyDescent="0.45">
      <c r="A119" s="66">
        <v>1438</v>
      </c>
      <c r="B119" s="157">
        <v>378524.31729663</v>
      </c>
      <c r="C119" s="157">
        <v>5415044.2832608595</v>
      </c>
      <c r="D119" s="157">
        <v>216.74328</v>
      </c>
      <c r="E119" s="157">
        <v>6.0960000000000001</v>
      </c>
      <c r="F119" s="157">
        <v>32.979999999999997</v>
      </c>
      <c r="G119" s="157">
        <v>19.59</v>
      </c>
      <c r="H119" s="76" t="s">
        <v>321</v>
      </c>
    </row>
    <row r="120" spans="1:8" x14ac:dyDescent="0.45">
      <c r="A120" s="66">
        <v>1439</v>
      </c>
      <c r="B120" s="157">
        <v>378540.91843323997</v>
      </c>
      <c r="C120" s="157">
        <v>5415020.8259535898</v>
      </c>
      <c r="D120" s="157">
        <v>213.87511200000003</v>
      </c>
      <c r="E120" s="157">
        <v>32.003999999999998</v>
      </c>
      <c r="F120" s="157">
        <v>331.59</v>
      </c>
      <c r="G120" s="157">
        <v>9.4499999999999993</v>
      </c>
      <c r="H120" s="76" t="s">
        <v>321</v>
      </c>
    </row>
    <row r="121" spans="1:8" x14ac:dyDescent="0.45">
      <c r="A121" s="66">
        <v>1440</v>
      </c>
      <c r="B121" s="157">
        <v>378539.22398453002</v>
      </c>
      <c r="C121" s="157">
        <v>5414976.6150152897</v>
      </c>
      <c r="D121" s="157">
        <v>211.556323902</v>
      </c>
      <c r="E121" s="157" t="s">
        <v>333</v>
      </c>
      <c r="F121" s="157">
        <v>115</v>
      </c>
      <c r="G121" s="66">
        <v>-22</v>
      </c>
      <c r="H121" s="76" t="s">
        <v>322</v>
      </c>
    </row>
  </sheetData>
  <mergeCells count="4">
    <mergeCell ref="A1:H1"/>
    <mergeCell ref="A2:H2"/>
    <mergeCell ref="A3:H3"/>
    <mergeCell ref="A4:H4"/>
  </mergeCells>
  <hyperlinks>
    <hyperlink ref="A4:H4" location="'G2-KETTLE RIVER - Notes'!A1" display="Please refer to Explanatory Notes in Tab G2 (LINK)" xr:uid="{00000000-0004-0000-03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89"/>
  <sheetViews>
    <sheetView showGridLines="0" view="pageBreakPreview" topLeftCell="B1" zoomScaleNormal="100" zoomScaleSheetLayoutView="100" workbookViewId="0">
      <selection sqref="A1:H1"/>
    </sheetView>
  </sheetViews>
  <sheetFormatPr defaultRowHeight="13.8" x14ac:dyDescent="0.45"/>
  <cols>
    <col min="2" max="2" width="17.37890625" customWidth="1"/>
    <col min="3" max="3" width="10.6171875" style="151" customWidth="1"/>
    <col min="4" max="4" width="8.140625" style="151" customWidth="1"/>
    <col min="5" max="5" width="10.140625" style="151" customWidth="1"/>
    <col min="6" max="6" width="13.234375" style="151" customWidth="1"/>
    <col min="7" max="7" width="7.37890625" style="151" customWidth="1"/>
    <col min="8" max="8" width="10.234375" style="144" customWidth="1"/>
  </cols>
  <sheetData>
    <row r="1" spans="1:13" ht="22.5" customHeight="1" x14ac:dyDescent="0.45">
      <c r="A1" s="195" t="s">
        <v>0</v>
      </c>
      <c r="B1" s="195"/>
      <c r="C1" s="195"/>
      <c r="D1" s="195"/>
      <c r="E1" s="195"/>
      <c r="F1" s="195"/>
      <c r="G1" s="195"/>
      <c r="H1" s="195"/>
    </row>
    <row r="2" spans="1:13" ht="28.5" customHeight="1" x14ac:dyDescent="0.45">
      <c r="A2" s="196" t="s">
        <v>1</v>
      </c>
      <c r="B2" s="196"/>
      <c r="C2" s="196"/>
      <c r="D2" s="196"/>
      <c r="E2" s="196"/>
      <c r="F2" s="196"/>
      <c r="G2" s="196"/>
      <c r="H2" s="196"/>
    </row>
    <row r="3" spans="1:13" ht="29.25" customHeight="1" x14ac:dyDescent="0.45">
      <c r="A3" s="197" t="s">
        <v>334</v>
      </c>
      <c r="B3" s="197"/>
      <c r="C3" s="197"/>
      <c r="D3" s="197"/>
      <c r="E3" s="197"/>
      <c r="F3" s="197"/>
      <c r="G3" s="197"/>
      <c r="H3" s="197"/>
    </row>
    <row r="4" spans="1:13" ht="24.75" customHeight="1" x14ac:dyDescent="0.45">
      <c r="A4" s="209" t="s">
        <v>318</v>
      </c>
      <c r="B4" s="209"/>
      <c r="C4" s="209"/>
      <c r="D4" s="209"/>
      <c r="E4" s="209"/>
      <c r="F4" s="209"/>
      <c r="G4" s="209"/>
      <c r="H4" s="209"/>
    </row>
    <row r="5" spans="1:13" x14ac:dyDescent="0.45">
      <c r="A5" s="14" t="s">
        <v>43</v>
      </c>
      <c r="B5" s="14" t="s">
        <v>303</v>
      </c>
      <c r="C5" s="15" t="s">
        <v>304</v>
      </c>
      <c r="D5" s="15" t="s">
        <v>305</v>
      </c>
      <c r="E5" s="15" t="s">
        <v>306</v>
      </c>
      <c r="F5" s="15" t="s">
        <v>335</v>
      </c>
      <c r="G5" s="16" t="s">
        <v>308</v>
      </c>
      <c r="H5" s="152" t="s">
        <v>50</v>
      </c>
      <c r="M5" s="126"/>
    </row>
    <row r="6" spans="1:13" x14ac:dyDescent="0.45">
      <c r="A6" s="12">
        <v>1098</v>
      </c>
      <c r="B6" s="203" t="s">
        <v>336</v>
      </c>
      <c r="C6" s="203"/>
      <c r="D6" s="203"/>
      <c r="E6" s="203"/>
      <c r="F6" s="203"/>
      <c r="G6" s="204"/>
      <c r="H6" s="153" t="s">
        <v>319</v>
      </c>
      <c r="M6" s="133"/>
    </row>
    <row r="7" spans="1:13" x14ac:dyDescent="0.45">
      <c r="A7" s="12">
        <v>1099</v>
      </c>
      <c r="B7" s="203" t="s">
        <v>336</v>
      </c>
      <c r="C7" s="203"/>
      <c r="D7" s="203"/>
      <c r="E7" s="203"/>
      <c r="F7" s="203"/>
      <c r="G7" s="204"/>
      <c r="H7" s="153" t="s">
        <v>319</v>
      </c>
    </row>
    <row r="8" spans="1:13" x14ac:dyDescent="0.45">
      <c r="A8" s="12">
        <v>1122</v>
      </c>
      <c r="B8" s="147" t="s">
        <v>337</v>
      </c>
      <c r="C8" s="18">
        <v>196</v>
      </c>
      <c r="D8" s="19">
        <v>200.9</v>
      </c>
      <c r="E8" s="19">
        <v>4.9000000000000004</v>
      </c>
      <c r="F8" s="19">
        <v>3.7</v>
      </c>
      <c r="G8" s="19">
        <v>2.4</v>
      </c>
      <c r="H8" s="153" t="s">
        <v>338</v>
      </c>
    </row>
    <row r="9" spans="1:13" x14ac:dyDescent="0.45">
      <c r="A9" s="13">
        <v>1123</v>
      </c>
      <c r="B9" s="147"/>
      <c r="C9" s="20">
        <v>17.8</v>
      </c>
      <c r="D9" s="21">
        <v>21.9</v>
      </c>
      <c r="E9" s="19">
        <v>4.0999999999999996</v>
      </c>
      <c r="F9" s="21">
        <v>2.1</v>
      </c>
      <c r="G9" s="21">
        <v>5.0999999999999996</v>
      </c>
      <c r="H9" s="145" t="s">
        <v>339</v>
      </c>
    </row>
    <row r="10" spans="1:13" x14ac:dyDescent="0.45">
      <c r="A10" s="12">
        <v>1123</v>
      </c>
      <c r="B10" s="148"/>
      <c r="C10" s="18">
        <v>32</v>
      </c>
      <c r="D10" s="19">
        <v>34.4</v>
      </c>
      <c r="E10" s="19">
        <v>2.4</v>
      </c>
      <c r="F10" s="19">
        <v>2</v>
      </c>
      <c r="G10" s="19">
        <v>3.6</v>
      </c>
      <c r="H10" s="145" t="s">
        <v>339</v>
      </c>
    </row>
    <row r="11" spans="1:13" x14ac:dyDescent="0.45">
      <c r="A11" s="12">
        <v>1123</v>
      </c>
      <c r="B11" s="147"/>
      <c r="C11" s="20">
        <v>124.4</v>
      </c>
      <c r="D11" s="21">
        <v>129.1</v>
      </c>
      <c r="E11" s="19">
        <v>4.7</v>
      </c>
      <c r="F11" s="21">
        <v>2.1</v>
      </c>
      <c r="G11" s="21">
        <v>6.1</v>
      </c>
      <c r="H11" s="145" t="s">
        <v>338</v>
      </c>
    </row>
    <row r="12" spans="1:13" x14ac:dyDescent="0.45">
      <c r="A12" s="13">
        <v>1124</v>
      </c>
      <c r="B12" s="147" t="s">
        <v>337</v>
      </c>
      <c r="C12" s="18">
        <v>35.799999999999997</v>
      </c>
      <c r="D12" s="19">
        <v>44.7</v>
      </c>
      <c r="E12" s="19">
        <v>8.9</v>
      </c>
      <c r="F12" s="19">
        <v>4.4000000000000004</v>
      </c>
      <c r="G12" s="19">
        <v>2.5</v>
      </c>
      <c r="H12" s="145" t="s">
        <v>339</v>
      </c>
    </row>
    <row r="13" spans="1:13" x14ac:dyDescent="0.45">
      <c r="A13" s="12">
        <v>1125</v>
      </c>
      <c r="B13" s="203" t="s">
        <v>336</v>
      </c>
      <c r="C13" s="203"/>
      <c r="D13" s="203"/>
      <c r="E13" s="203"/>
      <c r="F13" s="203"/>
      <c r="G13" s="204"/>
      <c r="H13" s="145" t="s">
        <v>339</v>
      </c>
    </row>
    <row r="14" spans="1:13" x14ac:dyDescent="0.45">
      <c r="A14" s="12">
        <v>1126</v>
      </c>
      <c r="B14" s="147"/>
      <c r="C14" s="18">
        <v>80.8</v>
      </c>
      <c r="D14" s="19">
        <v>85.5</v>
      </c>
      <c r="E14" s="19">
        <v>4.7</v>
      </c>
      <c r="F14" s="19">
        <v>3</v>
      </c>
      <c r="G14" s="19">
        <v>5.0999999999999996</v>
      </c>
      <c r="H14" s="145" t="s">
        <v>339</v>
      </c>
    </row>
    <row r="15" spans="1:13" x14ac:dyDescent="0.45">
      <c r="A15" s="12">
        <v>1127</v>
      </c>
      <c r="B15" s="203" t="s">
        <v>336</v>
      </c>
      <c r="C15" s="203"/>
      <c r="D15" s="203"/>
      <c r="E15" s="203"/>
      <c r="F15" s="203"/>
      <c r="G15" s="204"/>
      <c r="H15" s="145" t="s">
        <v>339</v>
      </c>
    </row>
    <row r="16" spans="1:13" x14ac:dyDescent="0.45">
      <c r="A16" s="13">
        <v>1128</v>
      </c>
      <c r="B16" s="147" t="s">
        <v>337</v>
      </c>
      <c r="C16" s="20">
        <v>8.5</v>
      </c>
      <c r="D16" s="21">
        <v>11</v>
      </c>
      <c r="E16" s="19">
        <v>2.5</v>
      </c>
      <c r="F16" s="21">
        <v>2.1</v>
      </c>
      <c r="G16" s="21">
        <v>2.5</v>
      </c>
      <c r="H16" s="145" t="s">
        <v>339</v>
      </c>
    </row>
    <row r="17" spans="1:8" x14ac:dyDescent="0.45">
      <c r="A17" s="12">
        <v>1129</v>
      </c>
      <c r="B17" s="148"/>
      <c r="C17" s="18">
        <v>84.1</v>
      </c>
      <c r="D17" s="19">
        <v>86.6</v>
      </c>
      <c r="E17" s="19">
        <v>2.5</v>
      </c>
      <c r="F17" s="19">
        <v>2.2999999999999998</v>
      </c>
      <c r="G17" s="19">
        <v>9.5</v>
      </c>
      <c r="H17" s="153" t="s">
        <v>324</v>
      </c>
    </row>
    <row r="18" spans="1:8" x14ac:dyDescent="0.45">
      <c r="A18" s="12">
        <v>1129</v>
      </c>
      <c r="B18" s="147"/>
      <c r="C18" s="20">
        <v>186.5</v>
      </c>
      <c r="D18" s="21">
        <v>190.6</v>
      </c>
      <c r="E18" s="19">
        <v>4.0999999999999996</v>
      </c>
      <c r="F18" s="21">
        <v>2</v>
      </c>
      <c r="G18" s="21">
        <v>6.7</v>
      </c>
      <c r="H18" s="153" t="s">
        <v>324</v>
      </c>
    </row>
    <row r="19" spans="1:8" x14ac:dyDescent="0.45">
      <c r="A19" s="13">
        <v>1129</v>
      </c>
      <c r="B19" s="147"/>
      <c r="C19" s="18">
        <v>194.1</v>
      </c>
      <c r="D19" s="19">
        <v>201.8</v>
      </c>
      <c r="E19" s="19">
        <v>7.7</v>
      </c>
      <c r="F19" s="19">
        <v>6.6</v>
      </c>
      <c r="G19" s="19">
        <v>6.1</v>
      </c>
      <c r="H19" s="153" t="s">
        <v>324</v>
      </c>
    </row>
    <row r="20" spans="1:8" x14ac:dyDescent="0.45">
      <c r="A20" s="12">
        <v>1129</v>
      </c>
      <c r="B20" s="148"/>
      <c r="C20" s="22">
        <v>204.4</v>
      </c>
      <c r="D20" s="23">
        <v>207.3</v>
      </c>
      <c r="E20" s="19">
        <v>2.9</v>
      </c>
      <c r="F20" s="23">
        <v>2.5</v>
      </c>
      <c r="G20" s="23">
        <v>3.8</v>
      </c>
      <c r="H20" s="153" t="s">
        <v>324</v>
      </c>
    </row>
    <row r="21" spans="1:8" x14ac:dyDescent="0.45">
      <c r="A21" s="12">
        <v>1130</v>
      </c>
      <c r="B21" s="147"/>
      <c r="C21" s="22">
        <v>74.400000000000006</v>
      </c>
      <c r="D21" s="23">
        <v>79.2</v>
      </c>
      <c r="E21" s="19">
        <v>4.8</v>
      </c>
      <c r="F21" s="23">
        <v>2.1</v>
      </c>
      <c r="G21" s="23">
        <v>4.5999999999999996</v>
      </c>
      <c r="H21" s="145" t="s">
        <v>339</v>
      </c>
    </row>
    <row r="22" spans="1:8" x14ac:dyDescent="0.45">
      <c r="A22" s="13">
        <v>1131</v>
      </c>
      <c r="B22" s="149"/>
      <c r="C22" s="22">
        <v>34.1</v>
      </c>
      <c r="D22" s="23">
        <v>40.200000000000003</v>
      </c>
      <c r="E22" s="19">
        <v>6.1</v>
      </c>
      <c r="F22" s="23">
        <v>3.9</v>
      </c>
      <c r="G22" s="23">
        <v>5.8</v>
      </c>
      <c r="H22" s="145" t="s">
        <v>339</v>
      </c>
    </row>
    <row r="23" spans="1:8" x14ac:dyDescent="0.45">
      <c r="A23" s="12">
        <v>1131</v>
      </c>
      <c r="B23" s="147" t="s">
        <v>340</v>
      </c>
      <c r="C23" s="22">
        <v>37.4</v>
      </c>
      <c r="D23" s="23">
        <v>40.200000000000003</v>
      </c>
      <c r="E23" s="19">
        <v>2.8</v>
      </c>
      <c r="F23" s="23">
        <v>1.9</v>
      </c>
      <c r="G23" s="23">
        <v>9</v>
      </c>
      <c r="H23" s="145" t="s">
        <v>339</v>
      </c>
    </row>
    <row r="24" spans="1:8" x14ac:dyDescent="0.45">
      <c r="A24" s="12">
        <v>1131</v>
      </c>
      <c r="B24" s="148"/>
      <c r="C24" s="22">
        <v>215.2</v>
      </c>
      <c r="D24" s="23">
        <v>219.3</v>
      </c>
      <c r="E24" s="19">
        <v>4.0999999999999996</v>
      </c>
      <c r="F24" s="23">
        <v>2.1</v>
      </c>
      <c r="G24" s="23">
        <v>10.199999999999999</v>
      </c>
      <c r="H24" s="145" t="s">
        <v>338</v>
      </c>
    </row>
    <row r="25" spans="1:8" x14ac:dyDescent="0.45">
      <c r="A25" s="13">
        <v>1132</v>
      </c>
      <c r="B25" s="147" t="s">
        <v>337</v>
      </c>
      <c r="C25" s="22">
        <v>59.4</v>
      </c>
      <c r="D25" s="23">
        <v>62.2</v>
      </c>
      <c r="E25" s="19">
        <v>2.8</v>
      </c>
      <c r="F25" s="23">
        <v>1.9</v>
      </c>
      <c r="G25" s="23">
        <v>3.2</v>
      </c>
      <c r="H25" s="145" t="s">
        <v>339</v>
      </c>
    </row>
    <row r="26" spans="1:8" x14ac:dyDescent="0.45">
      <c r="A26" s="12">
        <v>1133</v>
      </c>
      <c r="B26" s="147" t="s">
        <v>337</v>
      </c>
      <c r="C26" s="22">
        <v>15.1</v>
      </c>
      <c r="D26" s="23">
        <v>17.399999999999999</v>
      </c>
      <c r="E26" s="19">
        <v>2.2999999999999998</v>
      </c>
      <c r="F26" s="23">
        <v>1.9</v>
      </c>
      <c r="G26" s="23">
        <v>1.9</v>
      </c>
      <c r="H26" s="145" t="s">
        <v>339</v>
      </c>
    </row>
    <row r="27" spans="1:8" x14ac:dyDescent="0.45">
      <c r="A27" s="12">
        <v>1134</v>
      </c>
      <c r="B27" s="148"/>
      <c r="C27" s="22">
        <v>62.8</v>
      </c>
      <c r="D27" s="23">
        <v>65.400000000000006</v>
      </c>
      <c r="E27" s="19">
        <v>2.6</v>
      </c>
      <c r="F27" s="23">
        <v>2.1</v>
      </c>
      <c r="G27" s="23">
        <v>4.7</v>
      </c>
      <c r="H27" s="153" t="s">
        <v>324</v>
      </c>
    </row>
    <row r="28" spans="1:8" x14ac:dyDescent="0.45">
      <c r="A28" s="13">
        <v>1134</v>
      </c>
      <c r="B28" s="147"/>
      <c r="C28" s="22">
        <v>76.3</v>
      </c>
      <c r="D28" s="23">
        <v>81.099999999999994</v>
      </c>
      <c r="E28" s="19">
        <v>4.8</v>
      </c>
      <c r="F28" s="23">
        <v>3.7</v>
      </c>
      <c r="G28" s="23">
        <v>5.0999999999999996</v>
      </c>
      <c r="H28" s="153" t="s">
        <v>324</v>
      </c>
    </row>
    <row r="29" spans="1:8" x14ac:dyDescent="0.45">
      <c r="A29" s="12">
        <v>1134</v>
      </c>
      <c r="B29" s="147"/>
      <c r="C29" s="22">
        <v>83.5</v>
      </c>
      <c r="D29" s="23">
        <v>88.4</v>
      </c>
      <c r="E29" s="19">
        <v>4.9000000000000004</v>
      </c>
      <c r="F29" s="23">
        <v>3.9</v>
      </c>
      <c r="G29" s="23">
        <v>4.2</v>
      </c>
      <c r="H29" s="153" t="s">
        <v>324</v>
      </c>
    </row>
    <row r="30" spans="1:8" x14ac:dyDescent="0.45">
      <c r="A30" s="12">
        <v>1134</v>
      </c>
      <c r="B30" s="147"/>
      <c r="C30" s="20">
        <v>90.1</v>
      </c>
      <c r="D30" s="21">
        <v>93</v>
      </c>
      <c r="E30" s="21">
        <v>2.9</v>
      </c>
      <c r="F30" s="21">
        <v>2.2000000000000002</v>
      </c>
      <c r="G30" s="21">
        <v>5.4</v>
      </c>
      <c r="H30" s="153" t="s">
        <v>324</v>
      </c>
    </row>
    <row r="31" spans="1:8" x14ac:dyDescent="0.45">
      <c r="A31" s="13">
        <v>1135</v>
      </c>
      <c r="B31" s="148"/>
      <c r="C31" s="18">
        <v>57.9</v>
      </c>
      <c r="D31" s="19">
        <v>65.2</v>
      </c>
      <c r="E31" s="19">
        <v>7.3</v>
      </c>
      <c r="F31" s="19">
        <v>6.9</v>
      </c>
      <c r="G31" s="19">
        <v>11.7</v>
      </c>
      <c r="H31" s="153" t="s">
        <v>324</v>
      </c>
    </row>
    <row r="32" spans="1:8" x14ac:dyDescent="0.45">
      <c r="A32" s="12">
        <v>1135</v>
      </c>
      <c r="B32" s="147"/>
      <c r="C32" s="20">
        <v>67.7</v>
      </c>
      <c r="D32" s="21">
        <v>71.3</v>
      </c>
      <c r="E32" s="21">
        <v>3.6</v>
      </c>
      <c r="F32" s="21">
        <v>3.4</v>
      </c>
      <c r="G32" s="21">
        <v>4.9000000000000004</v>
      </c>
      <c r="H32" s="153" t="s">
        <v>324</v>
      </c>
    </row>
    <row r="33" spans="1:8" x14ac:dyDescent="0.45">
      <c r="A33" s="12">
        <v>1136</v>
      </c>
      <c r="B33" s="148"/>
      <c r="C33" s="20">
        <v>61.9</v>
      </c>
      <c r="D33" s="21">
        <v>65.099999999999994</v>
      </c>
      <c r="E33" s="21">
        <v>3.2</v>
      </c>
      <c r="F33" s="21">
        <v>3</v>
      </c>
      <c r="G33" s="21">
        <v>37.299999999999997</v>
      </c>
      <c r="H33" s="153" t="s">
        <v>324</v>
      </c>
    </row>
    <row r="34" spans="1:8" x14ac:dyDescent="0.45">
      <c r="A34" s="13">
        <v>1136</v>
      </c>
      <c r="B34" s="147"/>
      <c r="C34" s="18">
        <v>67.7</v>
      </c>
      <c r="D34" s="19">
        <v>70.099999999999994</v>
      </c>
      <c r="E34" s="19">
        <v>2.4</v>
      </c>
      <c r="F34" s="19">
        <v>2.1</v>
      </c>
      <c r="G34" s="19">
        <v>4</v>
      </c>
      <c r="H34" s="153" t="s">
        <v>324</v>
      </c>
    </row>
    <row r="35" spans="1:8" x14ac:dyDescent="0.45">
      <c r="A35" s="12">
        <v>1136</v>
      </c>
      <c r="B35" s="147"/>
      <c r="C35" s="20">
        <v>99.7</v>
      </c>
      <c r="D35" s="21">
        <v>102.1</v>
      </c>
      <c r="E35" s="21">
        <v>2.4</v>
      </c>
      <c r="F35" s="21">
        <v>2.2000000000000002</v>
      </c>
      <c r="G35" s="21">
        <v>4.0999999999999996</v>
      </c>
      <c r="H35" s="153" t="s">
        <v>324</v>
      </c>
    </row>
    <row r="36" spans="1:8" x14ac:dyDescent="0.45">
      <c r="A36" s="12">
        <v>1137</v>
      </c>
      <c r="B36" s="148"/>
      <c r="C36" s="18">
        <v>68.3</v>
      </c>
      <c r="D36" s="19">
        <v>70.5</v>
      </c>
      <c r="E36" s="19">
        <v>2.2000000000000002</v>
      </c>
      <c r="F36" s="19">
        <v>1.9</v>
      </c>
      <c r="G36" s="19">
        <v>4.4000000000000004</v>
      </c>
      <c r="H36" s="153" t="s">
        <v>324</v>
      </c>
    </row>
    <row r="37" spans="1:8" x14ac:dyDescent="0.45">
      <c r="A37" s="13">
        <v>1137</v>
      </c>
      <c r="B37" s="147"/>
      <c r="C37" s="20">
        <v>77.099999999999994</v>
      </c>
      <c r="D37" s="21">
        <v>79.099999999999994</v>
      </c>
      <c r="E37" s="21">
        <v>2</v>
      </c>
      <c r="F37" s="21">
        <v>1.9</v>
      </c>
      <c r="G37" s="21">
        <v>5.9</v>
      </c>
      <c r="H37" s="153" t="s">
        <v>324</v>
      </c>
    </row>
    <row r="38" spans="1:8" x14ac:dyDescent="0.45">
      <c r="A38" s="12">
        <v>1137</v>
      </c>
      <c r="B38" s="147"/>
      <c r="C38" s="18">
        <v>189.2</v>
      </c>
      <c r="D38" s="19">
        <v>191.7</v>
      </c>
      <c r="E38" s="19">
        <v>2.5</v>
      </c>
      <c r="F38" s="19">
        <v>2.2999999999999998</v>
      </c>
      <c r="G38" s="19">
        <v>3.9</v>
      </c>
      <c r="H38" s="153" t="s">
        <v>324</v>
      </c>
    </row>
    <row r="39" spans="1:8" x14ac:dyDescent="0.45">
      <c r="A39" s="12">
        <v>1138</v>
      </c>
      <c r="B39" s="148"/>
      <c r="C39" s="20">
        <v>37.5</v>
      </c>
      <c r="D39" s="21">
        <v>40.4</v>
      </c>
      <c r="E39" s="21">
        <v>2.9</v>
      </c>
      <c r="F39" s="21">
        <v>2.6</v>
      </c>
      <c r="G39" s="21">
        <v>7.1</v>
      </c>
      <c r="H39" s="153" t="s">
        <v>324</v>
      </c>
    </row>
    <row r="40" spans="1:8" x14ac:dyDescent="0.45">
      <c r="A40" s="13">
        <v>1138</v>
      </c>
      <c r="B40" s="147"/>
      <c r="C40" s="18">
        <v>58.5</v>
      </c>
      <c r="D40" s="19">
        <v>61</v>
      </c>
      <c r="E40" s="19">
        <v>2.5</v>
      </c>
      <c r="F40" s="19">
        <v>1.9</v>
      </c>
      <c r="G40" s="19">
        <v>11.4</v>
      </c>
      <c r="H40" s="153" t="s">
        <v>324</v>
      </c>
    </row>
    <row r="41" spans="1:8" x14ac:dyDescent="0.45">
      <c r="A41" s="12">
        <v>1138</v>
      </c>
      <c r="B41" s="147"/>
      <c r="C41" s="20">
        <v>110.9</v>
      </c>
      <c r="D41" s="21">
        <v>113.2</v>
      </c>
      <c r="E41" s="21">
        <v>2.2999999999999998</v>
      </c>
      <c r="F41" s="21">
        <v>1.8</v>
      </c>
      <c r="G41" s="21">
        <v>3.8</v>
      </c>
      <c r="H41" s="153" t="s">
        <v>324</v>
      </c>
    </row>
    <row r="42" spans="1:8" x14ac:dyDescent="0.45">
      <c r="A42" s="12">
        <v>1139</v>
      </c>
      <c r="B42" s="148"/>
      <c r="C42" s="18">
        <v>66.400000000000006</v>
      </c>
      <c r="D42" s="19">
        <v>70.099999999999994</v>
      </c>
      <c r="E42" s="19">
        <v>3.7</v>
      </c>
      <c r="F42" s="19">
        <v>2.2999999999999998</v>
      </c>
      <c r="G42" s="19">
        <v>5.6</v>
      </c>
      <c r="H42" s="153" t="s">
        <v>324</v>
      </c>
    </row>
    <row r="43" spans="1:8" x14ac:dyDescent="0.45">
      <c r="A43" s="13">
        <v>1139</v>
      </c>
      <c r="B43" s="147"/>
      <c r="C43" s="20">
        <v>78.3</v>
      </c>
      <c r="D43" s="21">
        <v>91.3</v>
      </c>
      <c r="E43" s="21">
        <v>13</v>
      </c>
      <c r="F43" s="21">
        <v>9.4</v>
      </c>
      <c r="G43" s="21">
        <v>5.7</v>
      </c>
      <c r="H43" s="153" t="s">
        <v>324</v>
      </c>
    </row>
    <row r="44" spans="1:8" x14ac:dyDescent="0.45">
      <c r="A44" s="12">
        <v>1139</v>
      </c>
      <c r="B44" s="149" t="s">
        <v>340</v>
      </c>
      <c r="C44" s="19">
        <v>78.3</v>
      </c>
      <c r="D44" s="19">
        <v>80.5</v>
      </c>
      <c r="E44" s="19">
        <v>2.2000000000000002</v>
      </c>
      <c r="F44" s="19">
        <v>1.6</v>
      </c>
      <c r="G44" s="19">
        <v>8.6</v>
      </c>
      <c r="H44" s="153" t="s">
        <v>324</v>
      </c>
    </row>
    <row r="45" spans="1:8" x14ac:dyDescent="0.45">
      <c r="A45" s="12">
        <v>1139</v>
      </c>
      <c r="B45" s="147" t="s">
        <v>340</v>
      </c>
      <c r="C45" s="21">
        <v>83.2</v>
      </c>
      <c r="D45" s="21">
        <v>88.4</v>
      </c>
      <c r="E45" s="21">
        <v>5.2</v>
      </c>
      <c r="F45" s="21">
        <v>3.7</v>
      </c>
      <c r="G45" s="21">
        <v>7.4</v>
      </c>
      <c r="H45" s="153" t="s">
        <v>324</v>
      </c>
    </row>
    <row r="46" spans="1:8" x14ac:dyDescent="0.45">
      <c r="A46" s="13">
        <v>1139</v>
      </c>
      <c r="B46" s="148"/>
      <c r="C46" s="19">
        <v>180.1</v>
      </c>
      <c r="D46" s="19">
        <v>182.7</v>
      </c>
      <c r="E46" s="19">
        <v>2.6</v>
      </c>
      <c r="F46" s="19">
        <v>2.2999999999999998</v>
      </c>
      <c r="G46" s="19">
        <v>4.4000000000000004</v>
      </c>
      <c r="H46" s="153" t="s">
        <v>324</v>
      </c>
    </row>
    <row r="47" spans="1:8" x14ac:dyDescent="0.45">
      <c r="A47" s="12">
        <v>1139</v>
      </c>
      <c r="B47" s="147"/>
      <c r="C47" s="21">
        <v>226.2</v>
      </c>
      <c r="D47" s="21">
        <v>228.4</v>
      </c>
      <c r="E47" s="21">
        <v>2.2000000000000002</v>
      </c>
      <c r="F47" s="21">
        <v>1.9</v>
      </c>
      <c r="G47" s="21">
        <v>10.5</v>
      </c>
      <c r="H47" s="153" t="s">
        <v>324</v>
      </c>
    </row>
    <row r="48" spans="1:8" x14ac:dyDescent="0.45">
      <c r="A48" s="12">
        <v>1140</v>
      </c>
      <c r="B48" s="148"/>
      <c r="C48" s="19">
        <v>85.3</v>
      </c>
      <c r="D48" s="19">
        <v>90.9</v>
      </c>
      <c r="E48" s="19">
        <v>5.6</v>
      </c>
      <c r="F48" s="19">
        <v>3.6</v>
      </c>
      <c r="G48" s="19">
        <v>6.7</v>
      </c>
      <c r="H48" s="153" t="s">
        <v>324</v>
      </c>
    </row>
    <row r="49" spans="1:8" x14ac:dyDescent="0.45">
      <c r="A49" s="13">
        <v>1140</v>
      </c>
      <c r="B49" s="147" t="s">
        <v>340</v>
      </c>
      <c r="C49" s="21">
        <v>87.3</v>
      </c>
      <c r="D49" s="21">
        <v>90.9</v>
      </c>
      <c r="E49" s="21">
        <v>3.6</v>
      </c>
      <c r="F49" s="21">
        <v>2.2999999999999998</v>
      </c>
      <c r="G49" s="21">
        <v>8.6</v>
      </c>
      <c r="H49" s="153" t="s">
        <v>324</v>
      </c>
    </row>
    <row r="50" spans="1:8" x14ac:dyDescent="0.45">
      <c r="A50" s="12">
        <v>1140</v>
      </c>
      <c r="B50" s="148"/>
      <c r="C50" s="19">
        <v>103.6</v>
      </c>
      <c r="D50" s="19">
        <v>106.7</v>
      </c>
      <c r="E50" s="19">
        <v>3.1</v>
      </c>
      <c r="F50" s="19">
        <v>2.2000000000000002</v>
      </c>
      <c r="G50" s="19">
        <v>3.9</v>
      </c>
      <c r="H50" s="153" t="s">
        <v>324</v>
      </c>
    </row>
    <row r="51" spans="1:8" x14ac:dyDescent="0.45">
      <c r="A51" s="12">
        <v>1140</v>
      </c>
      <c r="B51" s="147"/>
      <c r="C51" s="21">
        <v>214.6</v>
      </c>
      <c r="D51" s="21">
        <v>218.2</v>
      </c>
      <c r="E51" s="21">
        <v>3.6</v>
      </c>
      <c r="F51" s="21">
        <v>2.2999999999999998</v>
      </c>
      <c r="G51" s="21">
        <v>6.5</v>
      </c>
      <c r="H51" s="153" t="s">
        <v>324</v>
      </c>
    </row>
    <row r="52" spans="1:8" x14ac:dyDescent="0.45">
      <c r="A52" s="13">
        <v>1140</v>
      </c>
      <c r="B52" s="148"/>
      <c r="C52" s="19">
        <v>219.5</v>
      </c>
      <c r="D52" s="19">
        <v>223.9</v>
      </c>
      <c r="E52" s="19">
        <v>4.5</v>
      </c>
      <c r="F52" s="19">
        <v>2.8</v>
      </c>
      <c r="G52" s="19">
        <v>4.0999999999999996</v>
      </c>
      <c r="H52" s="153" t="s">
        <v>324</v>
      </c>
    </row>
    <row r="53" spans="1:8" x14ac:dyDescent="0.45">
      <c r="A53" s="12">
        <v>1142</v>
      </c>
      <c r="B53" s="203" t="s">
        <v>336</v>
      </c>
      <c r="C53" s="203"/>
      <c r="D53" s="203"/>
      <c r="E53" s="203"/>
      <c r="F53" s="203"/>
      <c r="G53" s="204"/>
      <c r="H53" s="145" t="s">
        <v>321</v>
      </c>
    </row>
    <row r="54" spans="1:8" x14ac:dyDescent="0.45">
      <c r="A54" s="12">
        <v>1143</v>
      </c>
      <c r="B54" s="203" t="s">
        <v>336</v>
      </c>
      <c r="C54" s="203"/>
      <c r="D54" s="203"/>
      <c r="E54" s="203"/>
      <c r="F54" s="203"/>
      <c r="G54" s="204"/>
      <c r="H54" s="153" t="s">
        <v>321</v>
      </c>
    </row>
    <row r="55" spans="1:8" x14ac:dyDescent="0.45">
      <c r="A55" s="13">
        <v>1144</v>
      </c>
      <c r="B55" s="147"/>
      <c r="C55" s="21">
        <v>12.3</v>
      </c>
      <c r="D55" s="21">
        <v>14.9</v>
      </c>
      <c r="E55" s="21">
        <v>2.6</v>
      </c>
      <c r="F55" s="21">
        <v>2.2999999999999998</v>
      </c>
      <c r="G55" s="21">
        <v>6.3</v>
      </c>
      <c r="H55" s="145" t="s">
        <v>321</v>
      </c>
    </row>
    <row r="56" spans="1:8" x14ac:dyDescent="0.45">
      <c r="A56" s="12">
        <v>1144</v>
      </c>
      <c r="B56" s="148"/>
      <c r="C56" s="19">
        <v>19.8</v>
      </c>
      <c r="D56" s="19">
        <v>22.4</v>
      </c>
      <c r="E56" s="19">
        <v>2.6</v>
      </c>
      <c r="F56" s="19">
        <v>2.2000000000000002</v>
      </c>
      <c r="G56" s="19">
        <v>4.4000000000000004</v>
      </c>
      <c r="H56" s="153" t="s">
        <v>321</v>
      </c>
    </row>
    <row r="57" spans="1:8" x14ac:dyDescent="0.45">
      <c r="A57" s="12">
        <v>1144</v>
      </c>
      <c r="B57" s="147"/>
      <c r="C57" s="21">
        <v>33.799999999999997</v>
      </c>
      <c r="D57" s="21">
        <v>38.1</v>
      </c>
      <c r="E57" s="21">
        <v>4.3</v>
      </c>
      <c r="F57" s="21">
        <v>3.8</v>
      </c>
      <c r="G57" s="21">
        <v>3.7</v>
      </c>
      <c r="H57" s="145" t="s">
        <v>321</v>
      </c>
    </row>
    <row r="58" spans="1:8" x14ac:dyDescent="0.45">
      <c r="A58" s="13">
        <v>1144</v>
      </c>
      <c r="B58" s="148"/>
      <c r="C58" s="19">
        <v>179.8</v>
      </c>
      <c r="D58" s="19">
        <v>181.6</v>
      </c>
      <c r="E58" s="19">
        <v>1.8</v>
      </c>
      <c r="F58" s="19">
        <v>1.8</v>
      </c>
      <c r="G58" s="19">
        <v>10.4</v>
      </c>
      <c r="H58" s="153" t="s">
        <v>321</v>
      </c>
    </row>
    <row r="59" spans="1:8" x14ac:dyDescent="0.45">
      <c r="A59" s="12">
        <v>1145</v>
      </c>
      <c r="B59" s="147"/>
      <c r="C59" s="21">
        <v>80.2</v>
      </c>
      <c r="D59" s="21">
        <v>83.8</v>
      </c>
      <c r="E59" s="21">
        <v>3.6</v>
      </c>
      <c r="F59" s="21">
        <v>2.7</v>
      </c>
      <c r="G59" s="21">
        <v>3.9</v>
      </c>
      <c r="H59" s="145" t="s">
        <v>321</v>
      </c>
    </row>
    <row r="60" spans="1:8" x14ac:dyDescent="0.45">
      <c r="A60" s="12">
        <v>1145</v>
      </c>
      <c r="B60" s="148"/>
      <c r="C60" s="19">
        <v>103</v>
      </c>
      <c r="D60" s="19">
        <v>105.5</v>
      </c>
      <c r="E60" s="19">
        <v>2.5</v>
      </c>
      <c r="F60" s="19">
        <v>1.8</v>
      </c>
      <c r="G60" s="19">
        <v>4</v>
      </c>
      <c r="H60" s="153" t="s">
        <v>321</v>
      </c>
    </row>
    <row r="61" spans="1:8" x14ac:dyDescent="0.45">
      <c r="A61" s="13">
        <v>1145</v>
      </c>
      <c r="B61" s="147"/>
      <c r="C61" s="21">
        <v>106.5</v>
      </c>
      <c r="D61" s="21">
        <v>109.4</v>
      </c>
      <c r="E61" s="21">
        <v>2.9</v>
      </c>
      <c r="F61" s="21">
        <v>2</v>
      </c>
      <c r="G61" s="21">
        <v>4.5999999999999996</v>
      </c>
      <c r="H61" s="145" t="s">
        <v>321</v>
      </c>
    </row>
    <row r="62" spans="1:8" x14ac:dyDescent="0.45">
      <c r="A62" s="12">
        <v>1145</v>
      </c>
      <c r="B62" s="148"/>
      <c r="C62" s="19">
        <v>122</v>
      </c>
      <c r="D62" s="19">
        <v>127.3</v>
      </c>
      <c r="E62" s="19">
        <v>5.3</v>
      </c>
      <c r="F62" s="19">
        <v>4.3</v>
      </c>
      <c r="G62" s="19">
        <v>4.5</v>
      </c>
      <c r="H62" s="153" t="s">
        <v>321</v>
      </c>
    </row>
    <row r="63" spans="1:8" x14ac:dyDescent="0.45">
      <c r="A63" s="12">
        <v>1145</v>
      </c>
      <c r="B63" s="147" t="s">
        <v>340</v>
      </c>
      <c r="C63" s="21">
        <v>122</v>
      </c>
      <c r="D63" s="21">
        <v>124</v>
      </c>
      <c r="E63" s="21">
        <v>2</v>
      </c>
      <c r="F63" s="21">
        <v>1.6</v>
      </c>
      <c r="G63" s="21">
        <v>8.8000000000000007</v>
      </c>
      <c r="H63" s="145" t="s">
        <v>321</v>
      </c>
    </row>
    <row r="64" spans="1:8" x14ac:dyDescent="0.45">
      <c r="A64" s="13">
        <v>1145</v>
      </c>
      <c r="B64" s="148"/>
      <c r="C64" s="19">
        <v>133.80000000000001</v>
      </c>
      <c r="D64" s="19">
        <v>136.30000000000001</v>
      </c>
      <c r="E64" s="19">
        <v>2.5</v>
      </c>
      <c r="F64" s="19">
        <v>2</v>
      </c>
      <c r="G64" s="19">
        <v>7.8</v>
      </c>
      <c r="H64" s="153" t="s">
        <v>321</v>
      </c>
    </row>
    <row r="65" spans="1:8" x14ac:dyDescent="0.45">
      <c r="A65" s="12">
        <v>1145</v>
      </c>
      <c r="B65" s="147"/>
      <c r="C65" s="21">
        <v>151.80000000000001</v>
      </c>
      <c r="D65" s="21">
        <v>155.4</v>
      </c>
      <c r="E65" s="21">
        <v>3.6</v>
      </c>
      <c r="F65" s="21">
        <v>2</v>
      </c>
      <c r="G65" s="21">
        <v>18.600000000000001</v>
      </c>
      <c r="H65" s="145" t="s">
        <v>321</v>
      </c>
    </row>
    <row r="66" spans="1:8" x14ac:dyDescent="0.45">
      <c r="A66" s="12">
        <v>1146</v>
      </c>
      <c r="B66" s="148"/>
      <c r="C66" s="19">
        <v>1.5</v>
      </c>
      <c r="D66" s="19">
        <v>5.2</v>
      </c>
      <c r="E66" s="19">
        <v>3.7</v>
      </c>
      <c r="F66" s="19">
        <v>2.1</v>
      </c>
      <c r="G66" s="19">
        <v>6.8</v>
      </c>
      <c r="H66" s="153" t="s">
        <v>321</v>
      </c>
    </row>
    <row r="67" spans="1:8" x14ac:dyDescent="0.45">
      <c r="A67" s="13">
        <v>1146</v>
      </c>
      <c r="B67" s="147"/>
      <c r="C67" s="21">
        <v>10.199999999999999</v>
      </c>
      <c r="D67" s="21">
        <v>12.9</v>
      </c>
      <c r="E67" s="21">
        <v>2.7</v>
      </c>
      <c r="F67" s="21">
        <v>1.8</v>
      </c>
      <c r="G67" s="21">
        <v>3.8</v>
      </c>
      <c r="H67" s="145" t="s">
        <v>321</v>
      </c>
    </row>
    <row r="68" spans="1:8" x14ac:dyDescent="0.45">
      <c r="A68" s="12">
        <v>1146</v>
      </c>
      <c r="B68" s="148"/>
      <c r="C68" s="19">
        <v>107.4</v>
      </c>
      <c r="D68" s="19">
        <v>113.1</v>
      </c>
      <c r="E68" s="19">
        <v>5.7</v>
      </c>
      <c r="F68" s="19">
        <v>4.3</v>
      </c>
      <c r="G68" s="19">
        <v>7.2</v>
      </c>
      <c r="H68" s="153" t="s">
        <v>321</v>
      </c>
    </row>
    <row r="69" spans="1:8" x14ac:dyDescent="0.45">
      <c r="A69" s="12">
        <v>1146</v>
      </c>
      <c r="B69" s="147" t="s">
        <v>340</v>
      </c>
      <c r="C69" s="21">
        <v>107.4</v>
      </c>
      <c r="D69" s="21">
        <v>110.8</v>
      </c>
      <c r="E69" s="21">
        <v>3.4</v>
      </c>
      <c r="F69" s="21">
        <v>2.6</v>
      </c>
      <c r="G69" s="21">
        <v>8.9</v>
      </c>
      <c r="H69" s="145" t="s">
        <v>321</v>
      </c>
    </row>
    <row r="70" spans="1:8" x14ac:dyDescent="0.45">
      <c r="A70" s="13">
        <v>1147</v>
      </c>
      <c r="B70" s="148"/>
      <c r="C70" s="19">
        <v>6.1</v>
      </c>
      <c r="D70" s="19">
        <v>9.8000000000000007</v>
      </c>
      <c r="E70" s="19">
        <v>3.7</v>
      </c>
      <c r="F70" s="19">
        <v>2.2000000000000002</v>
      </c>
      <c r="G70" s="19">
        <v>4.9000000000000004</v>
      </c>
      <c r="H70" s="153" t="s">
        <v>321</v>
      </c>
    </row>
    <row r="71" spans="1:8" x14ac:dyDescent="0.45">
      <c r="A71" s="12">
        <v>1147</v>
      </c>
      <c r="B71" s="147"/>
      <c r="C71" s="21">
        <v>12.2</v>
      </c>
      <c r="D71" s="21">
        <v>15.8</v>
      </c>
      <c r="E71" s="21">
        <v>3.6</v>
      </c>
      <c r="F71" s="21">
        <v>2.4</v>
      </c>
      <c r="G71" s="21">
        <v>5.8</v>
      </c>
      <c r="H71" s="145" t="s">
        <v>321</v>
      </c>
    </row>
    <row r="72" spans="1:8" x14ac:dyDescent="0.45">
      <c r="A72" s="12">
        <v>1147</v>
      </c>
      <c r="B72" s="148"/>
      <c r="C72" s="19">
        <v>18.3</v>
      </c>
      <c r="D72" s="19">
        <v>22</v>
      </c>
      <c r="E72" s="19">
        <v>3.7</v>
      </c>
      <c r="F72" s="19">
        <v>2</v>
      </c>
      <c r="G72" s="19">
        <v>3.7</v>
      </c>
      <c r="H72" s="153" t="s">
        <v>321</v>
      </c>
    </row>
    <row r="73" spans="1:8" x14ac:dyDescent="0.45">
      <c r="A73" s="13">
        <v>1147</v>
      </c>
      <c r="B73" s="147"/>
      <c r="C73" s="21">
        <v>50.9</v>
      </c>
      <c r="D73" s="21">
        <v>57.3</v>
      </c>
      <c r="E73" s="21">
        <v>6.4</v>
      </c>
      <c r="F73" s="21">
        <v>4.8</v>
      </c>
      <c r="G73" s="21">
        <v>8.8000000000000007</v>
      </c>
      <c r="H73" s="145" t="s">
        <v>321</v>
      </c>
    </row>
    <row r="74" spans="1:8" x14ac:dyDescent="0.45">
      <c r="A74" s="12">
        <v>1147</v>
      </c>
      <c r="B74" s="148" t="s">
        <v>340</v>
      </c>
      <c r="C74" s="19">
        <v>50.9</v>
      </c>
      <c r="D74" s="19">
        <v>53.3</v>
      </c>
      <c r="E74" s="19">
        <v>2.4</v>
      </c>
      <c r="F74" s="19">
        <v>1.8</v>
      </c>
      <c r="G74" s="19">
        <v>14</v>
      </c>
      <c r="H74" s="153" t="s">
        <v>321</v>
      </c>
    </row>
    <row r="75" spans="1:8" x14ac:dyDescent="0.45">
      <c r="A75" s="12">
        <v>1147</v>
      </c>
      <c r="B75" s="147"/>
      <c r="C75" s="21">
        <v>58</v>
      </c>
      <c r="D75" s="21">
        <v>62.9</v>
      </c>
      <c r="E75" s="21">
        <v>4.9000000000000004</v>
      </c>
      <c r="F75" s="21">
        <v>2.8</v>
      </c>
      <c r="G75" s="21">
        <v>10.9</v>
      </c>
      <c r="H75" s="145" t="s">
        <v>321</v>
      </c>
    </row>
    <row r="76" spans="1:8" x14ac:dyDescent="0.45">
      <c r="A76" s="13">
        <v>1148</v>
      </c>
      <c r="B76" s="148"/>
      <c r="C76" s="19">
        <v>13.5</v>
      </c>
      <c r="D76" s="19">
        <v>16.399999999999999</v>
      </c>
      <c r="E76" s="19">
        <v>2.9</v>
      </c>
      <c r="F76" s="19">
        <v>2</v>
      </c>
      <c r="G76" s="19">
        <v>6.5</v>
      </c>
      <c r="H76" s="153" t="s">
        <v>321</v>
      </c>
    </row>
    <row r="77" spans="1:8" x14ac:dyDescent="0.45">
      <c r="A77" s="12">
        <v>1148</v>
      </c>
      <c r="B77" s="147"/>
      <c r="C77" s="21">
        <v>56.7</v>
      </c>
      <c r="D77" s="21">
        <v>61.2</v>
      </c>
      <c r="E77" s="21">
        <v>4.5</v>
      </c>
      <c r="F77" s="21">
        <v>2.9</v>
      </c>
      <c r="G77" s="21">
        <v>8.5</v>
      </c>
      <c r="H77" s="145" t="s">
        <v>321</v>
      </c>
    </row>
    <row r="78" spans="1:8" x14ac:dyDescent="0.45">
      <c r="A78" s="12">
        <v>1148</v>
      </c>
      <c r="B78" s="148"/>
      <c r="C78" s="19">
        <v>64.400000000000006</v>
      </c>
      <c r="D78" s="19">
        <v>69.400000000000006</v>
      </c>
      <c r="E78" s="19">
        <v>5</v>
      </c>
      <c r="F78" s="19">
        <v>2.5</v>
      </c>
      <c r="G78" s="19">
        <v>9.3000000000000007</v>
      </c>
      <c r="H78" s="153" t="s">
        <v>321</v>
      </c>
    </row>
    <row r="79" spans="1:8" x14ac:dyDescent="0.45">
      <c r="A79" s="13">
        <v>1148</v>
      </c>
      <c r="B79" s="147"/>
      <c r="C79" s="21">
        <v>75.599999999999994</v>
      </c>
      <c r="D79" s="21">
        <v>78.599999999999994</v>
      </c>
      <c r="E79" s="21">
        <v>3</v>
      </c>
      <c r="F79" s="21">
        <v>2.5</v>
      </c>
      <c r="G79" s="21">
        <v>8.9</v>
      </c>
      <c r="H79" s="145" t="s">
        <v>321</v>
      </c>
    </row>
    <row r="80" spans="1:8" x14ac:dyDescent="0.45">
      <c r="A80" s="12">
        <v>1148</v>
      </c>
      <c r="B80" s="148"/>
      <c r="C80" s="19">
        <v>92</v>
      </c>
      <c r="D80" s="19">
        <v>98.1</v>
      </c>
      <c r="E80" s="19">
        <v>6.1</v>
      </c>
      <c r="F80" s="19">
        <v>2.2000000000000002</v>
      </c>
      <c r="G80" s="19">
        <v>41.3</v>
      </c>
      <c r="H80" s="153" t="s">
        <v>321</v>
      </c>
    </row>
    <row r="81" spans="1:8" x14ac:dyDescent="0.45">
      <c r="A81" s="12">
        <v>1148</v>
      </c>
      <c r="B81" s="147" t="s">
        <v>340</v>
      </c>
      <c r="C81" s="21">
        <v>92</v>
      </c>
      <c r="D81" s="21">
        <v>94.8</v>
      </c>
      <c r="E81" s="21">
        <v>2.8</v>
      </c>
      <c r="F81" s="21">
        <v>1</v>
      </c>
      <c r="G81" s="21">
        <v>82.5</v>
      </c>
      <c r="H81" s="145" t="s">
        <v>321</v>
      </c>
    </row>
    <row r="82" spans="1:8" x14ac:dyDescent="0.45">
      <c r="A82" s="13">
        <v>1149</v>
      </c>
      <c r="B82" s="148"/>
      <c r="C82" s="19">
        <v>48.3</v>
      </c>
      <c r="D82" s="19">
        <v>51.2</v>
      </c>
      <c r="E82" s="19">
        <v>2.9</v>
      </c>
      <c r="F82" s="19">
        <v>2.1</v>
      </c>
      <c r="G82" s="19">
        <v>4.5</v>
      </c>
      <c r="H82" s="153" t="s">
        <v>321</v>
      </c>
    </row>
    <row r="83" spans="1:8" x14ac:dyDescent="0.45">
      <c r="A83" s="12">
        <v>1149</v>
      </c>
      <c r="B83" s="147"/>
      <c r="C83" s="21">
        <v>70.3</v>
      </c>
      <c r="D83" s="21">
        <v>74.900000000000006</v>
      </c>
      <c r="E83" s="21">
        <v>4.5999999999999996</v>
      </c>
      <c r="F83" s="21">
        <v>4.4000000000000004</v>
      </c>
      <c r="G83" s="21">
        <v>4.0999999999999996</v>
      </c>
      <c r="H83" s="145" t="s">
        <v>321</v>
      </c>
    </row>
    <row r="84" spans="1:8" x14ac:dyDescent="0.45">
      <c r="A84" s="12">
        <v>1149</v>
      </c>
      <c r="B84" s="148"/>
      <c r="C84" s="21">
        <v>91.1</v>
      </c>
      <c r="D84" s="21">
        <v>94.9</v>
      </c>
      <c r="E84" s="21">
        <v>3.8</v>
      </c>
      <c r="F84" s="21">
        <v>2.9</v>
      </c>
      <c r="G84" s="21">
        <v>8.4</v>
      </c>
      <c r="H84" s="153" t="s">
        <v>321</v>
      </c>
    </row>
    <row r="85" spans="1:8" x14ac:dyDescent="0.45">
      <c r="A85" s="13">
        <v>1160</v>
      </c>
      <c r="B85" s="148"/>
      <c r="C85" s="21">
        <v>101.3</v>
      </c>
      <c r="D85" s="21">
        <v>103.6</v>
      </c>
      <c r="E85" s="21">
        <v>2.2999999999999998</v>
      </c>
      <c r="F85" s="21">
        <v>2.1</v>
      </c>
      <c r="G85" s="21">
        <v>3.9</v>
      </c>
      <c r="H85" s="154" t="s">
        <v>321</v>
      </c>
    </row>
    <row r="86" spans="1:8" x14ac:dyDescent="0.45">
      <c r="A86" s="12">
        <v>1160</v>
      </c>
      <c r="B86" s="147"/>
      <c r="C86" s="21">
        <v>49.3</v>
      </c>
      <c r="D86" s="21">
        <v>52.4</v>
      </c>
      <c r="E86" s="21">
        <v>3.1</v>
      </c>
      <c r="F86" s="21">
        <v>2.9</v>
      </c>
      <c r="G86" s="21">
        <v>7.1</v>
      </c>
      <c r="H86" s="154" t="s">
        <v>321</v>
      </c>
    </row>
    <row r="87" spans="1:8" x14ac:dyDescent="0.45">
      <c r="A87" s="12">
        <v>1161</v>
      </c>
      <c r="B87" s="148" t="s">
        <v>337</v>
      </c>
      <c r="C87" s="21">
        <v>35.1</v>
      </c>
      <c r="D87" s="21">
        <v>37.5</v>
      </c>
      <c r="E87" s="21">
        <v>2.4</v>
      </c>
      <c r="F87" s="21">
        <v>1.8</v>
      </c>
      <c r="G87" s="21">
        <v>2.8</v>
      </c>
      <c r="H87" s="154" t="s">
        <v>321</v>
      </c>
    </row>
    <row r="88" spans="1:8" x14ac:dyDescent="0.45">
      <c r="A88" s="13">
        <v>1162</v>
      </c>
      <c r="B88" s="203" t="s">
        <v>336</v>
      </c>
      <c r="C88" s="203"/>
      <c r="D88" s="203"/>
      <c r="E88" s="203"/>
      <c r="F88" s="203"/>
      <c r="G88" s="204"/>
      <c r="H88" s="154" t="s">
        <v>321</v>
      </c>
    </row>
    <row r="89" spans="1:8" x14ac:dyDescent="0.45">
      <c r="A89" s="12">
        <v>1163</v>
      </c>
      <c r="B89" s="148" t="s">
        <v>337</v>
      </c>
      <c r="C89" s="21">
        <v>60.4</v>
      </c>
      <c r="D89" s="21">
        <v>76.5</v>
      </c>
      <c r="E89" s="21">
        <v>16.100000000000001</v>
      </c>
      <c r="F89" s="21">
        <v>13.2</v>
      </c>
      <c r="G89" s="21">
        <v>2.2999999999999998</v>
      </c>
      <c r="H89" s="154" t="s">
        <v>321</v>
      </c>
    </row>
    <row r="90" spans="1:8" x14ac:dyDescent="0.45">
      <c r="A90" s="12">
        <v>1164</v>
      </c>
      <c r="B90" s="147"/>
      <c r="C90" s="21">
        <v>24.1</v>
      </c>
      <c r="D90" s="21">
        <v>26.5</v>
      </c>
      <c r="E90" s="21">
        <v>2.4</v>
      </c>
      <c r="F90" s="21">
        <v>1.9</v>
      </c>
      <c r="G90" s="21">
        <v>3.9</v>
      </c>
      <c r="H90" s="154" t="s">
        <v>321</v>
      </c>
    </row>
    <row r="91" spans="1:8" x14ac:dyDescent="0.45">
      <c r="A91" s="13">
        <v>1164</v>
      </c>
      <c r="B91" s="148"/>
      <c r="C91" s="21">
        <v>106.6</v>
      </c>
      <c r="D91" s="21">
        <v>109.4</v>
      </c>
      <c r="E91" s="21">
        <v>2.8</v>
      </c>
      <c r="F91" s="21">
        <v>1.8</v>
      </c>
      <c r="G91" s="21">
        <v>4</v>
      </c>
      <c r="H91" s="154" t="s">
        <v>321</v>
      </c>
    </row>
    <row r="92" spans="1:8" x14ac:dyDescent="0.45">
      <c r="A92" s="12">
        <v>1164</v>
      </c>
      <c r="B92" s="147"/>
      <c r="C92" s="21">
        <v>62.5</v>
      </c>
      <c r="D92" s="21">
        <v>66.900000000000006</v>
      </c>
      <c r="E92" s="21">
        <v>4.4000000000000004</v>
      </c>
      <c r="F92" s="21">
        <v>2.2000000000000002</v>
      </c>
      <c r="G92" s="21">
        <v>6.3</v>
      </c>
      <c r="H92" s="154" t="s">
        <v>321</v>
      </c>
    </row>
    <row r="93" spans="1:8" x14ac:dyDescent="0.45">
      <c r="A93" s="12">
        <v>1165</v>
      </c>
      <c r="B93" s="148"/>
      <c r="C93" s="21">
        <v>109.1</v>
      </c>
      <c r="D93" s="21">
        <v>114.6</v>
      </c>
      <c r="E93" s="21">
        <v>5.5</v>
      </c>
      <c r="F93" s="21">
        <v>3.3</v>
      </c>
      <c r="G93" s="21">
        <v>4.7</v>
      </c>
      <c r="H93" s="154" t="s">
        <v>321</v>
      </c>
    </row>
    <row r="94" spans="1:8" x14ac:dyDescent="0.45">
      <c r="A94" s="13">
        <v>1165</v>
      </c>
      <c r="B94" s="147"/>
      <c r="C94" s="21">
        <v>36.200000000000003</v>
      </c>
      <c r="D94" s="21">
        <v>42.3</v>
      </c>
      <c r="E94" s="21">
        <v>6.1</v>
      </c>
      <c r="F94" s="21">
        <v>3.9</v>
      </c>
      <c r="G94" s="21">
        <v>5</v>
      </c>
      <c r="H94" s="154" t="s">
        <v>321</v>
      </c>
    </row>
    <row r="95" spans="1:8" x14ac:dyDescent="0.45">
      <c r="A95" s="12">
        <v>1165</v>
      </c>
      <c r="B95" s="148"/>
      <c r="C95" s="21">
        <v>186.8</v>
      </c>
      <c r="D95" s="21">
        <v>191.1</v>
      </c>
      <c r="E95" s="21">
        <v>4.3</v>
      </c>
      <c r="F95" s="21">
        <v>1.8</v>
      </c>
      <c r="G95" s="21">
        <v>6.7</v>
      </c>
      <c r="H95" s="154" t="s">
        <v>321</v>
      </c>
    </row>
    <row r="96" spans="1:8" x14ac:dyDescent="0.45">
      <c r="A96" s="12">
        <v>1165</v>
      </c>
      <c r="B96" s="147" t="s">
        <v>340</v>
      </c>
      <c r="C96" s="21">
        <v>40.799999999999997</v>
      </c>
      <c r="D96" s="21">
        <v>42.3</v>
      </c>
      <c r="E96" s="21">
        <v>1.5</v>
      </c>
      <c r="F96" s="21">
        <v>1</v>
      </c>
      <c r="G96" s="21">
        <v>12.8</v>
      </c>
      <c r="H96" s="154" t="s">
        <v>321</v>
      </c>
    </row>
    <row r="97" spans="1:8" x14ac:dyDescent="0.45">
      <c r="A97" s="13">
        <v>1166</v>
      </c>
      <c r="B97" s="148"/>
      <c r="C97" s="21">
        <v>123.2</v>
      </c>
      <c r="D97" s="21">
        <v>126.8</v>
      </c>
      <c r="E97" s="21">
        <v>3.6</v>
      </c>
      <c r="F97" s="21">
        <v>1.8</v>
      </c>
      <c r="G97" s="21">
        <v>3.7</v>
      </c>
      <c r="H97" s="154" t="s">
        <v>321</v>
      </c>
    </row>
    <row r="98" spans="1:8" x14ac:dyDescent="0.45">
      <c r="A98" s="12">
        <v>1166</v>
      </c>
      <c r="B98" s="147" t="s">
        <v>337</v>
      </c>
      <c r="C98" s="21">
        <v>154</v>
      </c>
      <c r="D98" s="21">
        <v>156.80000000000001</v>
      </c>
      <c r="E98" s="21">
        <v>2.8</v>
      </c>
      <c r="F98" s="21">
        <v>2</v>
      </c>
      <c r="G98" s="21">
        <v>3.6</v>
      </c>
      <c r="H98" s="155" t="s">
        <v>321</v>
      </c>
    </row>
    <row r="99" spans="1:8" x14ac:dyDescent="0.45">
      <c r="A99" s="12">
        <v>1166</v>
      </c>
      <c r="B99" s="148"/>
      <c r="C99" s="21">
        <v>205.3</v>
      </c>
      <c r="D99" s="21">
        <v>210.6</v>
      </c>
      <c r="E99" s="21">
        <v>5.3</v>
      </c>
      <c r="F99" s="21">
        <v>2.6</v>
      </c>
      <c r="G99" s="21">
        <v>4.8</v>
      </c>
      <c r="H99" s="154" t="s">
        <v>321</v>
      </c>
    </row>
    <row r="100" spans="1:8" x14ac:dyDescent="0.45">
      <c r="A100" s="13">
        <v>1167</v>
      </c>
      <c r="B100" s="147"/>
      <c r="C100" s="21">
        <v>510.8</v>
      </c>
      <c r="D100" s="21">
        <v>515.70000000000005</v>
      </c>
      <c r="E100" s="21">
        <v>4.9000000000000004</v>
      </c>
      <c r="F100" s="21">
        <v>2.8</v>
      </c>
      <c r="G100" s="21">
        <v>4.3</v>
      </c>
      <c r="H100" s="155" t="s">
        <v>322</v>
      </c>
    </row>
    <row r="101" spans="1:8" x14ac:dyDescent="0.45">
      <c r="A101" s="12">
        <v>1167</v>
      </c>
      <c r="B101" s="148"/>
      <c r="C101" s="21">
        <v>318.5</v>
      </c>
      <c r="D101" s="21">
        <v>321.39999999999998</v>
      </c>
      <c r="E101" s="21">
        <v>2.9</v>
      </c>
      <c r="F101" s="21">
        <v>1.8</v>
      </c>
      <c r="G101" s="21">
        <v>5</v>
      </c>
      <c r="H101" s="154" t="s">
        <v>322</v>
      </c>
    </row>
    <row r="102" spans="1:8" x14ac:dyDescent="0.45">
      <c r="A102" s="12">
        <v>1167</v>
      </c>
      <c r="B102" s="147"/>
      <c r="C102" s="21">
        <v>391.7</v>
      </c>
      <c r="D102" s="21">
        <v>395.9</v>
      </c>
      <c r="E102" s="21">
        <v>4.2</v>
      </c>
      <c r="F102" s="21">
        <v>2.8</v>
      </c>
      <c r="G102" s="21">
        <v>5</v>
      </c>
      <c r="H102" s="155" t="s">
        <v>322</v>
      </c>
    </row>
    <row r="103" spans="1:8" x14ac:dyDescent="0.45">
      <c r="A103" s="13">
        <v>1168</v>
      </c>
      <c r="B103" s="148"/>
      <c r="C103" s="21">
        <v>52.2</v>
      </c>
      <c r="D103" s="21">
        <v>56.3</v>
      </c>
      <c r="E103" s="21">
        <v>4.0999999999999996</v>
      </c>
      <c r="F103" s="21">
        <v>2.2999999999999998</v>
      </c>
      <c r="G103" s="21">
        <v>5.2</v>
      </c>
      <c r="H103" s="154" t="s">
        <v>321</v>
      </c>
    </row>
    <row r="104" spans="1:8" x14ac:dyDescent="0.45">
      <c r="A104" s="12">
        <v>1168</v>
      </c>
      <c r="B104" s="148"/>
      <c r="C104" s="21">
        <v>484.6</v>
      </c>
      <c r="D104" s="21">
        <v>514.4</v>
      </c>
      <c r="E104" s="21">
        <v>29.8</v>
      </c>
      <c r="F104" s="21">
        <v>14.2</v>
      </c>
      <c r="G104" s="21">
        <v>16.5</v>
      </c>
      <c r="H104" s="145" t="s">
        <v>322</v>
      </c>
    </row>
    <row r="105" spans="1:8" x14ac:dyDescent="0.45">
      <c r="A105" s="12">
        <v>1168</v>
      </c>
      <c r="B105" s="147" t="s">
        <v>340</v>
      </c>
      <c r="C105" s="21">
        <v>499</v>
      </c>
      <c r="D105" s="21">
        <v>514.4</v>
      </c>
      <c r="E105" s="21">
        <v>15.4</v>
      </c>
      <c r="F105" s="21">
        <v>7.3</v>
      </c>
      <c r="G105" s="21">
        <v>25.3</v>
      </c>
      <c r="H105" s="145" t="s">
        <v>322</v>
      </c>
    </row>
    <row r="106" spans="1:8" x14ac:dyDescent="0.45">
      <c r="A106" s="13">
        <v>1169</v>
      </c>
      <c r="B106" s="148"/>
      <c r="C106" s="21">
        <v>40.5</v>
      </c>
      <c r="D106" s="21">
        <v>44</v>
      </c>
      <c r="E106" s="21">
        <v>3.5</v>
      </c>
      <c r="F106" s="21">
        <v>2.2000000000000002</v>
      </c>
      <c r="G106" s="21">
        <v>4.3</v>
      </c>
      <c r="H106" s="154" t="s">
        <v>321</v>
      </c>
    </row>
    <row r="107" spans="1:8" x14ac:dyDescent="0.45">
      <c r="A107" s="12">
        <v>1170</v>
      </c>
      <c r="B107" s="147" t="s">
        <v>337</v>
      </c>
      <c r="C107" s="21">
        <v>24.7</v>
      </c>
      <c r="D107" s="21">
        <v>26.9</v>
      </c>
      <c r="E107" s="21">
        <v>2.2000000000000002</v>
      </c>
      <c r="F107" s="21">
        <v>1.5</v>
      </c>
      <c r="G107" s="21">
        <v>3.8</v>
      </c>
      <c r="H107" s="155" t="s">
        <v>321</v>
      </c>
    </row>
    <row r="108" spans="1:8" x14ac:dyDescent="0.45">
      <c r="A108" s="12">
        <v>1171</v>
      </c>
      <c r="B108" s="148"/>
      <c r="C108" s="21">
        <v>90.8</v>
      </c>
      <c r="D108" s="21">
        <v>95.6</v>
      </c>
      <c r="E108" s="21">
        <v>4.8</v>
      </c>
      <c r="F108" s="21">
        <v>2.2000000000000002</v>
      </c>
      <c r="G108" s="21">
        <v>4</v>
      </c>
      <c r="H108" s="154" t="s">
        <v>323</v>
      </c>
    </row>
    <row r="109" spans="1:8" x14ac:dyDescent="0.45">
      <c r="A109" s="13">
        <v>1171</v>
      </c>
      <c r="B109" s="147" t="s">
        <v>340</v>
      </c>
      <c r="C109" s="21">
        <v>90.8</v>
      </c>
      <c r="D109" s="21">
        <v>93.2</v>
      </c>
      <c r="E109" s="21">
        <v>2.4</v>
      </c>
      <c r="F109" s="21">
        <v>1.1000000000000001</v>
      </c>
      <c r="G109" s="21">
        <v>7.7</v>
      </c>
      <c r="H109" s="154" t="s">
        <v>323</v>
      </c>
    </row>
    <row r="110" spans="1:8" x14ac:dyDescent="0.45">
      <c r="A110" s="12">
        <v>1171</v>
      </c>
      <c r="B110" s="148"/>
      <c r="C110" s="21">
        <v>64.900000000000006</v>
      </c>
      <c r="D110" s="21">
        <v>70.2</v>
      </c>
      <c r="E110" s="21">
        <v>5.3</v>
      </c>
      <c r="F110" s="21">
        <v>3.9</v>
      </c>
      <c r="G110" s="21">
        <v>11.3</v>
      </c>
      <c r="H110" s="154" t="s">
        <v>323</v>
      </c>
    </row>
    <row r="111" spans="1:8" x14ac:dyDescent="0.45">
      <c r="A111" s="12">
        <v>1171</v>
      </c>
      <c r="B111" s="147" t="s">
        <v>340</v>
      </c>
      <c r="C111" s="21">
        <v>67.099999999999994</v>
      </c>
      <c r="D111" s="21">
        <v>70.2</v>
      </c>
      <c r="E111" s="21">
        <v>3.1</v>
      </c>
      <c r="F111" s="21">
        <v>2.2999999999999998</v>
      </c>
      <c r="G111" s="21">
        <v>15.8</v>
      </c>
      <c r="H111" s="154" t="s">
        <v>323</v>
      </c>
    </row>
    <row r="112" spans="1:8" x14ac:dyDescent="0.45">
      <c r="A112" s="13">
        <v>1172</v>
      </c>
      <c r="B112" s="148" t="s">
        <v>337</v>
      </c>
      <c r="C112" s="21">
        <v>0</v>
      </c>
      <c r="D112" s="21">
        <v>3.7</v>
      </c>
      <c r="E112" s="21">
        <v>3.7</v>
      </c>
      <c r="F112" s="21">
        <v>2.5</v>
      </c>
      <c r="G112" s="21">
        <v>3.6</v>
      </c>
      <c r="H112" s="145" t="s">
        <v>339</v>
      </c>
    </row>
    <row r="113" spans="1:8" x14ac:dyDescent="0.45">
      <c r="A113" s="12">
        <v>1174</v>
      </c>
      <c r="B113" s="147"/>
      <c r="C113" s="21">
        <v>0</v>
      </c>
      <c r="D113" s="21">
        <v>2.9</v>
      </c>
      <c r="E113" s="21">
        <v>2.9</v>
      </c>
      <c r="F113" s="21">
        <v>2.2999999999999998</v>
      </c>
      <c r="G113" s="21">
        <v>4</v>
      </c>
      <c r="H113" s="153" t="s">
        <v>324</v>
      </c>
    </row>
    <row r="114" spans="1:8" x14ac:dyDescent="0.45">
      <c r="A114" s="12">
        <v>1174</v>
      </c>
      <c r="B114" s="148"/>
      <c r="C114" s="21">
        <v>32.200000000000003</v>
      </c>
      <c r="D114" s="21">
        <v>35.299999999999997</v>
      </c>
      <c r="E114" s="21">
        <v>3.1</v>
      </c>
      <c r="F114" s="21">
        <v>2.5</v>
      </c>
      <c r="G114" s="21">
        <v>4</v>
      </c>
      <c r="H114" s="153" t="s">
        <v>324</v>
      </c>
    </row>
    <row r="115" spans="1:8" x14ac:dyDescent="0.45">
      <c r="A115" s="13">
        <v>1174</v>
      </c>
      <c r="B115" s="147"/>
      <c r="C115" s="21">
        <v>57</v>
      </c>
      <c r="D115" s="21">
        <v>63.7</v>
      </c>
      <c r="E115" s="21">
        <v>6.7</v>
      </c>
      <c r="F115" s="21">
        <v>2.1</v>
      </c>
      <c r="G115" s="21">
        <v>4.9000000000000004</v>
      </c>
      <c r="H115" s="153" t="s">
        <v>324</v>
      </c>
    </row>
    <row r="116" spans="1:8" x14ac:dyDescent="0.45">
      <c r="A116" s="12">
        <v>1174</v>
      </c>
      <c r="B116" s="148"/>
      <c r="C116" s="21">
        <v>99.5</v>
      </c>
      <c r="D116" s="21">
        <v>106</v>
      </c>
      <c r="E116" s="21">
        <v>6.5</v>
      </c>
      <c r="F116" s="21">
        <v>2.8</v>
      </c>
      <c r="G116" s="21">
        <v>6.1</v>
      </c>
      <c r="H116" s="153" t="s">
        <v>324</v>
      </c>
    </row>
    <row r="117" spans="1:8" x14ac:dyDescent="0.45">
      <c r="A117" s="12">
        <v>1174</v>
      </c>
      <c r="B117" s="147" t="s">
        <v>340</v>
      </c>
      <c r="C117" s="21">
        <v>101.6</v>
      </c>
      <c r="D117" s="21">
        <v>104.7</v>
      </c>
      <c r="E117" s="21">
        <v>3.1</v>
      </c>
      <c r="F117" s="21">
        <v>1.3</v>
      </c>
      <c r="G117" s="21">
        <v>10.1</v>
      </c>
      <c r="H117" s="153" t="s">
        <v>324</v>
      </c>
    </row>
    <row r="118" spans="1:8" x14ac:dyDescent="0.45">
      <c r="A118" s="13">
        <v>1175</v>
      </c>
      <c r="B118" s="148"/>
      <c r="C118" s="21">
        <v>16.899999999999999</v>
      </c>
      <c r="D118" s="21">
        <v>20.8</v>
      </c>
      <c r="E118" s="21">
        <v>3.9</v>
      </c>
      <c r="F118" s="21">
        <v>2.9</v>
      </c>
      <c r="G118" s="21">
        <v>4</v>
      </c>
      <c r="H118" s="153" t="s">
        <v>324</v>
      </c>
    </row>
    <row r="119" spans="1:8" x14ac:dyDescent="0.45">
      <c r="A119" s="12">
        <v>1175</v>
      </c>
      <c r="B119" s="147"/>
      <c r="C119" s="21">
        <v>115.2</v>
      </c>
      <c r="D119" s="21">
        <v>118.9</v>
      </c>
      <c r="E119" s="21">
        <v>3.7</v>
      </c>
      <c r="F119" s="21">
        <v>2</v>
      </c>
      <c r="G119" s="21">
        <v>5.6</v>
      </c>
      <c r="H119" s="153" t="s">
        <v>324</v>
      </c>
    </row>
    <row r="120" spans="1:8" x14ac:dyDescent="0.45">
      <c r="A120" s="12">
        <v>1175</v>
      </c>
      <c r="B120" s="148" t="s">
        <v>340</v>
      </c>
      <c r="C120" s="21">
        <v>116.4</v>
      </c>
      <c r="D120" s="21">
        <v>118.9</v>
      </c>
      <c r="E120" s="21">
        <v>2.5</v>
      </c>
      <c r="F120" s="21">
        <v>1.4</v>
      </c>
      <c r="G120" s="21">
        <v>7.1</v>
      </c>
      <c r="H120" s="153" t="s">
        <v>324</v>
      </c>
    </row>
    <row r="121" spans="1:8" x14ac:dyDescent="0.45">
      <c r="A121" s="13">
        <v>1176</v>
      </c>
      <c r="B121" s="147"/>
      <c r="C121" s="21">
        <v>168.2</v>
      </c>
      <c r="D121" s="21">
        <v>171.9</v>
      </c>
      <c r="E121" s="21">
        <v>3.7</v>
      </c>
      <c r="F121" s="21">
        <v>2.2000000000000002</v>
      </c>
      <c r="G121" s="21">
        <v>4.2</v>
      </c>
      <c r="H121" s="153" t="s">
        <v>324</v>
      </c>
    </row>
    <row r="122" spans="1:8" x14ac:dyDescent="0.45">
      <c r="A122" s="12">
        <v>1176</v>
      </c>
      <c r="B122" s="148"/>
      <c r="C122" s="21">
        <v>38.299999999999997</v>
      </c>
      <c r="D122" s="21">
        <v>40.700000000000003</v>
      </c>
      <c r="E122" s="21">
        <v>2.4</v>
      </c>
      <c r="F122" s="21">
        <v>2.1</v>
      </c>
      <c r="G122" s="21">
        <v>4.4000000000000004</v>
      </c>
      <c r="H122" s="153" t="s">
        <v>324</v>
      </c>
    </row>
    <row r="123" spans="1:8" x14ac:dyDescent="0.45">
      <c r="A123" s="12">
        <v>1176</v>
      </c>
      <c r="B123" s="147"/>
      <c r="C123" s="21">
        <v>43.6</v>
      </c>
      <c r="D123" s="21">
        <v>46.4</v>
      </c>
      <c r="E123" s="21">
        <v>2.8</v>
      </c>
      <c r="F123" s="21">
        <v>2.1</v>
      </c>
      <c r="G123" s="21">
        <v>5.5</v>
      </c>
      <c r="H123" s="153" t="s">
        <v>324</v>
      </c>
    </row>
    <row r="124" spans="1:8" x14ac:dyDescent="0.45">
      <c r="A124" s="13">
        <v>1177</v>
      </c>
      <c r="B124" s="148" t="s">
        <v>337</v>
      </c>
      <c r="C124" s="21">
        <v>67.400000000000006</v>
      </c>
      <c r="D124" s="21">
        <v>69.599999999999994</v>
      </c>
      <c r="E124" s="21">
        <v>2.2000000000000002</v>
      </c>
      <c r="F124" s="21">
        <v>1.6</v>
      </c>
      <c r="G124" s="21">
        <v>3.3</v>
      </c>
      <c r="H124" s="153" t="s">
        <v>324</v>
      </c>
    </row>
    <row r="125" spans="1:8" x14ac:dyDescent="0.45">
      <c r="A125" s="12">
        <v>1178</v>
      </c>
      <c r="B125" s="147" t="s">
        <v>337</v>
      </c>
      <c r="C125" s="21">
        <v>12.5</v>
      </c>
      <c r="D125" s="21">
        <v>14.9</v>
      </c>
      <c r="E125" s="21">
        <v>2.4</v>
      </c>
      <c r="F125" s="21">
        <v>1.1000000000000001</v>
      </c>
      <c r="G125" s="21">
        <v>4.3</v>
      </c>
      <c r="H125" s="153" t="s">
        <v>324</v>
      </c>
    </row>
    <row r="126" spans="1:8" x14ac:dyDescent="0.45">
      <c r="A126" s="12">
        <v>1179</v>
      </c>
      <c r="B126" s="148"/>
      <c r="C126" s="21">
        <v>220.4</v>
      </c>
      <c r="D126" s="21">
        <v>227.7</v>
      </c>
      <c r="E126" s="21">
        <v>7.3</v>
      </c>
      <c r="F126" s="21">
        <v>5.2</v>
      </c>
      <c r="G126" s="21">
        <v>3.8</v>
      </c>
      <c r="H126" s="155" t="s">
        <v>332</v>
      </c>
    </row>
    <row r="127" spans="1:8" x14ac:dyDescent="0.45">
      <c r="A127" s="13">
        <v>1179</v>
      </c>
      <c r="B127" s="147"/>
      <c r="C127" s="21">
        <v>247.8</v>
      </c>
      <c r="D127" s="21">
        <v>252.6</v>
      </c>
      <c r="E127" s="21">
        <v>4.8</v>
      </c>
      <c r="F127" s="21">
        <v>2.2999999999999998</v>
      </c>
      <c r="G127" s="21">
        <v>4.4000000000000004</v>
      </c>
      <c r="H127" s="154" t="s">
        <v>332</v>
      </c>
    </row>
    <row r="128" spans="1:8" x14ac:dyDescent="0.45">
      <c r="A128" s="12">
        <v>1179</v>
      </c>
      <c r="B128" s="148"/>
      <c r="C128" s="21">
        <v>240.5</v>
      </c>
      <c r="D128" s="21">
        <v>244.1</v>
      </c>
      <c r="E128" s="21">
        <v>3.6</v>
      </c>
      <c r="F128" s="21">
        <v>2.4</v>
      </c>
      <c r="G128" s="21">
        <v>4.4000000000000004</v>
      </c>
      <c r="H128" s="155" t="s">
        <v>332</v>
      </c>
    </row>
    <row r="129" spans="1:8" x14ac:dyDescent="0.45">
      <c r="A129" s="12">
        <v>1179</v>
      </c>
      <c r="B129" s="147"/>
      <c r="C129" s="21">
        <v>202.1</v>
      </c>
      <c r="D129" s="21">
        <v>205.4</v>
      </c>
      <c r="E129" s="21">
        <v>3.3</v>
      </c>
      <c r="F129" s="21">
        <v>2.4</v>
      </c>
      <c r="G129" s="21">
        <v>4.5</v>
      </c>
      <c r="H129" s="154" t="s">
        <v>332</v>
      </c>
    </row>
    <row r="130" spans="1:8" x14ac:dyDescent="0.45">
      <c r="A130" s="13">
        <v>1179</v>
      </c>
      <c r="B130" s="148"/>
      <c r="C130" s="21">
        <v>208.7</v>
      </c>
      <c r="D130" s="21">
        <v>212.6</v>
      </c>
      <c r="E130" s="21">
        <v>3.9</v>
      </c>
      <c r="F130" s="21">
        <v>3.7</v>
      </c>
      <c r="G130" s="21">
        <v>5</v>
      </c>
      <c r="H130" s="155" t="s">
        <v>332</v>
      </c>
    </row>
    <row r="131" spans="1:8" x14ac:dyDescent="0.45">
      <c r="A131" s="12">
        <v>1179</v>
      </c>
      <c r="B131" s="147"/>
      <c r="C131" s="21">
        <v>228.9</v>
      </c>
      <c r="D131" s="21">
        <v>232.6</v>
      </c>
      <c r="E131" s="21">
        <v>3.7</v>
      </c>
      <c r="F131" s="21">
        <v>2.4</v>
      </c>
      <c r="G131" s="21">
        <v>5.4</v>
      </c>
      <c r="H131" s="154" t="s">
        <v>332</v>
      </c>
    </row>
    <row r="132" spans="1:8" x14ac:dyDescent="0.45">
      <c r="A132" s="12">
        <v>1179</v>
      </c>
      <c r="B132" s="148"/>
      <c r="C132" s="21">
        <v>266.10000000000002</v>
      </c>
      <c r="D132" s="21">
        <v>275.5</v>
      </c>
      <c r="E132" s="21">
        <v>9.4</v>
      </c>
      <c r="F132" s="21">
        <v>6.6</v>
      </c>
      <c r="G132" s="21">
        <v>5.6</v>
      </c>
      <c r="H132" s="155" t="s">
        <v>332</v>
      </c>
    </row>
    <row r="133" spans="1:8" x14ac:dyDescent="0.45">
      <c r="A133" s="13">
        <v>1179</v>
      </c>
      <c r="B133" s="147"/>
      <c r="C133" s="21">
        <v>175.3</v>
      </c>
      <c r="D133" s="21">
        <v>181.5</v>
      </c>
      <c r="E133" s="21">
        <v>6.2</v>
      </c>
      <c r="F133" s="21">
        <v>3.9</v>
      </c>
      <c r="G133" s="21">
        <v>5.8</v>
      </c>
      <c r="H133" s="154" t="s">
        <v>332</v>
      </c>
    </row>
    <row r="134" spans="1:8" x14ac:dyDescent="0.45">
      <c r="A134" s="12">
        <v>1179</v>
      </c>
      <c r="B134" s="148" t="s">
        <v>340</v>
      </c>
      <c r="C134" s="19">
        <v>273.10000000000002</v>
      </c>
      <c r="D134" s="19">
        <v>275.5</v>
      </c>
      <c r="E134" s="19">
        <v>2.4</v>
      </c>
      <c r="F134" s="19">
        <v>1.6</v>
      </c>
      <c r="G134" s="19">
        <v>9.9</v>
      </c>
      <c r="H134" s="153" t="s">
        <v>332</v>
      </c>
    </row>
    <row r="135" spans="1:8" x14ac:dyDescent="0.45">
      <c r="A135" s="12">
        <v>1179</v>
      </c>
      <c r="B135" s="147"/>
      <c r="C135" s="21">
        <v>41.9</v>
      </c>
      <c r="D135" s="21">
        <v>48.4</v>
      </c>
      <c r="E135" s="21">
        <v>6.4</v>
      </c>
      <c r="F135" s="21">
        <v>4.7</v>
      </c>
      <c r="G135" s="21">
        <v>11.7</v>
      </c>
      <c r="H135" s="153" t="s">
        <v>324</v>
      </c>
    </row>
    <row r="136" spans="1:8" x14ac:dyDescent="0.45">
      <c r="A136" s="13">
        <v>1179</v>
      </c>
      <c r="B136" s="148" t="s">
        <v>340</v>
      </c>
      <c r="C136" s="19">
        <v>179.8</v>
      </c>
      <c r="D136" s="19">
        <v>181.5</v>
      </c>
      <c r="E136" s="19">
        <v>1.7</v>
      </c>
      <c r="F136" s="19">
        <v>1.4</v>
      </c>
      <c r="G136" s="19">
        <v>13.3</v>
      </c>
      <c r="H136" s="153" t="s">
        <v>332</v>
      </c>
    </row>
    <row r="137" spans="1:8" x14ac:dyDescent="0.45">
      <c r="A137" s="12">
        <v>1179</v>
      </c>
      <c r="B137" s="147" t="s">
        <v>340</v>
      </c>
      <c r="C137" s="21">
        <v>41.9</v>
      </c>
      <c r="D137" s="21">
        <v>44.2</v>
      </c>
      <c r="E137" s="21">
        <v>2.2999999999999998</v>
      </c>
      <c r="F137" s="21">
        <v>1.6</v>
      </c>
      <c r="G137" s="21">
        <v>19</v>
      </c>
      <c r="H137" s="153" t="s">
        <v>324</v>
      </c>
    </row>
    <row r="138" spans="1:8" x14ac:dyDescent="0.45">
      <c r="A138" s="12">
        <v>1180</v>
      </c>
      <c r="B138" s="148"/>
      <c r="C138" s="19">
        <v>0</v>
      </c>
      <c r="D138" s="19">
        <v>4.9000000000000004</v>
      </c>
      <c r="E138" s="19">
        <v>4.9000000000000004</v>
      </c>
      <c r="F138" s="19">
        <v>2.2999999999999998</v>
      </c>
      <c r="G138" s="19">
        <v>3.8</v>
      </c>
      <c r="H138" s="153" t="s">
        <v>324</v>
      </c>
    </row>
    <row r="139" spans="1:8" x14ac:dyDescent="0.45">
      <c r="A139" s="13">
        <v>1180</v>
      </c>
      <c r="B139" s="147"/>
      <c r="C139" s="21">
        <v>72.5</v>
      </c>
      <c r="D139" s="21">
        <v>77.400000000000006</v>
      </c>
      <c r="E139" s="21">
        <v>4.9000000000000004</v>
      </c>
      <c r="F139" s="21">
        <v>3.6</v>
      </c>
      <c r="G139" s="21">
        <v>3.8</v>
      </c>
      <c r="H139" s="153" t="s">
        <v>324</v>
      </c>
    </row>
    <row r="140" spans="1:8" x14ac:dyDescent="0.45">
      <c r="A140" s="12">
        <v>1180</v>
      </c>
      <c r="B140" s="148"/>
      <c r="C140" s="19">
        <v>40.5</v>
      </c>
      <c r="D140" s="19">
        <v>47.5</v>
      </c>
      <c r="E140" s="19">
        <v>7</v>
      </c>
      <c r="F140" s="19">
        <v>3.9</v>
      </c>
      <c r="G140" s="19">
        <v>4.5</v>
      </c>
      <c r="H140" s="153" t="s">
        <v>324</v>
      </c>
    </row>
    <row r="141" spans="1:8" x14ac:dyDescent="0.45">
      <c r="A141" s="12">
        <v>1180</v>
      </c>
      <c r="B141" s="147"/>
      <c r="C141" s="21">
        <v>59.1</v>
      </c>
      <c r="D141" s="21">
        <v>62.8</v>
      </c>
      <c r="E141" s="21">
        <v>3.7</v>
      </c>
      <c r="F141" s="21">
        <v>2.4</v>
      </c>
      <c r="G141" s="21">
        <v>5.4</v>
      </c>
      <c r="H141" s="153" t="s">
        <v>324</v>
      </c>
    </row>
    <row r="142" spans="1:8" x14ac:dyDescent="0.45">
      <c r="A142" s="13">
        <v>1180</v>
      </c>
      <c r="B142" s="148"/>
      <c r="C142" s="19">
        <v>51.2</v>
      </c>
      <c r="D142" s="19">
        <v>54.9</v>
      </c>
      <c r="E142" s="19">
        <v>3.7</v>
      </c>
      <c r="F142" s="19">
        <v>1.9</v>
      </c>
      <c r="G142" s="19">
        <v>6.4</v>
      </c>
      <c r="H142" s="153" t="s">
        <v>324</v>
      </c>
    </row>
    <row r="143" spans="1:8" x14ac:dyDescent="0.45">
      <c r="A143" s="12">
        <v>1181</v>
      </c>
      <c r="B143" s="147"/>
      <c r="C143" s="21">
        <v>91</v>
      </c>
      <c r="D143" s="21">
        <v>97.2</v>
      </c>
      <c r="E143" s="21">
        <v>6.2</v>
      </c>
      <c r="F143" s="21">
        <v>5.0999999999999996</v>
      </c>
      <c r="G143" s="21">
        <v>3.9</v>
      </c>
      <c r="H143" s="153" t="s">
        <v>324</v>
      </c>
    </row>
    <row r="144" spans="1:8" x14ac:dyDescent="0.45">
      <c r="A144" s="12">
        <v>1181</v>
      </c>
      <c r="B144" s="148"/>
      <c r="C144" s="19">
        <v>33.200000000000003</v>
      </c>
      <c r="D144" s="19">
        <v>36.9</v>
      </c>
      <c r="E144" s="19">
        <v>3.7</v>
      </c>
      <c r="F144" s="19">
        <v>3.4</v>
      </c>
      <c r="G144" s="19">
        <v>6.6</v>
      </c>
      <c r="H144" s="153" t="s">
        <v>324</v>
      </c>
    </row>
    <row r="145" spans="1:8" x14ac:dyDescent="0.45">
      <c r="A145" s="13">
        <v>1181</v>
      </c>
      <c r="B145" s="147"/>
      <c r="C145" s="21">
        <v>105.6</v>
      </c>
      <c r="D145" s="21">
        <v>108.5</v>
      </c>
      <c r="E145" s="21">
        <v>2.9</v>
      </c>
      <c r="F145" s="21">
        <v>2.9</v>
      </c>
      <c r="G145" s="21">
        <v>6.8</v>
      </c>
      <c r="H145" s="153" t="s">
        <v>324</v>
      </c>
    </row>
    <row r="146" spans="1:8" x14ac:dyDescent="0.45">
      <c r="A146" s="12">
        <v>1181</v>
      </c>
      <c r="B146" s="148"/>
      <c r="C146" s="19">
        <v>77.099999999999994</v>
      </c>
      <c r="D146" s="19">
        <v>79.599999999999994</v>
      </c>
      <c r="E146" s="19">
        <v>2.5</v>
      </c>
      <c r="F146" s="19">
        <v>2.5</v>
      </c>
      <c r="G146" s="19">
        <v>198.4</v>
      </c>
      <c r="H146" s="153" t="s">
        <v>324</v>
      </c>
    </row>
    <row r="147" spans="1:8" x14ac:dyDescent="0.45">
      <c r="A147" s="12">
        <v>1181</v>
      </c>
      <c r="B147" s="147" t="s">
        <v>340</v>
      </c>
      <c r="C147" s="21">
        <v>78.099999999999994</v>
      </c>
      <c r="D147" s="21">
        <v>78.400000000000006</v>
      </c>
      <c r="E147" s="21">
        <v>0.3</v>
      </c>
      <c r="F147" s="21">
        <v>0.3</v>
      </c>
      <c r="G147" s="21">
        <v>1610</v>
      </c>
      <c r="H147" s="153" t="s">
        <v>324</v>
      </c>
    </row>
    <row r="148" spans="1:8" x14ac:dyDescent="0.45">
      <c r="A148" s="13">
        <v>1182</v>
      </c>
      <c r="B148" s="203" t="s">
        <v>336</v>
      </c>
      <c r="C148" s="203"/>
      <c r="D148" s="203"/>
      <c r="E148" s="203"/>
      <c r="F148" s="203"/>
      <c r="G148" s="204"/>
      <c r="H148" s="153" t="s">
        <v>324</v>
      </c>
    </row>
    <row r="149" spans="1:8" x14ac:dyDescent="0.45">
      <c r="A149" s="12">
        <v>1183</v>
      </c>
      <c r="B149" s="147" t="s">
        <v>337</v>
      </c>
      <c r="C149" s="21">
        <v>178.9</v>
      </c>
      <c r="D149" s="21">
        <v>182.6</v>
      </c>
      <c r="E149" s="21">
        <v>3.7</v>
      </c>
      <c r="F149" s="21">
        <v>2.4</v>
      </c>
      <c r="G149" s="21">
        <v>2.9</v>
      </c>
      <c r="H149" s="153" t="s">
        <v>324</v>
      </c>
    </row>
    <row r="150" spans="1:8" x14ac:dyDescent="0.45">
      <c r="A150" s="12">
        <v>1184</v>
      </c>
      <c r="B150" s="148"/>
      <c r="C150" s="19">
        <v>104.1</v>
      </c>
      <c r="D150" s="19">
        <v>109.8</v>
      </c>
      <c r="E150" s="19">
        <v>5.7</v>
      </c>
      <c r="F150" s="19">
        <v>2.8</v>
      </c>
      <c r="G150" s="19">
        <v>3.8</v>
      </c>
      <c r="H150" s="153" t="s">
        <v>324</v>
      </c>
    </row>
    <row r="151" spans="1:8" x14ac:dyDescent="0.45">
      <c r="A151" s="13">
        <v>1184</v>
      </c>
      <c r="B151" s="147"/>
      <c r="C151" s="21">
        <v>119.8</v>
      </c>
      <c r="D151" s="21">
        <v>124.8</v>
      </c>
      <c r="E151" s="21">
        <v>5</v>
      </c>
      <c r="F151" s="21">
        <v>4.0999999999999996</v>
      </c>
      <c r="G151" s="21">
        <v>4.2</v>
      </c>
      <c r="H151" s="153" t="s">
        <v>324</v>
      </c>
    </row>
    <row r="152" spans="1:8" x14ac:dyDescent="0.45">
      <c r="A152" s="12">
        <v>1184</v>
      </c>
      <c r="B152" s="148"/>
      <c r="C152" s="19">
        <v>112.2</v>
      </c>
      <c r="D152" s="19">
        <v>117.5</v>
      </c>
      <c r="E152" s="19">
        <v>5.3</v>
      </c>
      <c r="F152" s="19">
        <v>2.8</v>
      </c>
      <c r="G152" s="19">
        <v>5.8</v>
      </c>
      <c r="H152" s="153" t="s">
        <v>324</v>
      </c>
    </row>
    <row r="153" spans="1:8" x14ac:dyDescent="0.45">
      <c r="A153" s="12">
        <v>1184</v>
      </c>
      <c r="B153" s="147"/>
      <c r="C153" s="21">
        <v>130.30000000000001</v>
      </c>
      <c r="D153" s="21">
        <v>135</v>
      </c>
      <c r="E153" s="21">
        <v>4.7</v>
      </c>
      <c r="F153" s="21">
        <v>3.4</v>
      </c>
      <c r="G153" s="21">
        <v>6.2</v>
      </c>
      <c r="H153" s="153" t="s">
        <v>324</v>
      </c>
    </row>
    <row r="154" spans="1:8" x14ac:dyDescent="0.45">
      <c r="A154" s="13">
        <v>1184</v>
      </c>
      <c r="B154" s="148"/>
      <c r="C154" s="19">
        <v>126</v>
      </c>
      <c r="D154" s="19">
        <v>128.6</v>
      </c>
      <c r="E154" s="19">
        <v>2.6</v>
      </c>
      <c r="F154" s="19">
        <v>2.1</v>
      </c>
      <c r="G154" s="19">
        <v>6.5</v>
      </c>
      <c r="H154" s="153" t="s">
        <v>324</v>
      </c>
    </row>
    <row r="155" spans="1:8" x14ac:dyDescent="0.45">
      <c r="A155" s="12">
        <v>1184</v>
      </c>
      <c r="B155" s="147" t="s">
        <v>340</v>
      </c>
      <c r="C155" s="21">
        <v>130.30000000000001</v>
      </c>
      <c r="D155" s="21">
        <v>132.1</v>
      </c>
      <c r="E155" s="21">
        <v>1.8</v>
      </c>
      <c r="F155" s="21">
        <v>1.4</v>
      </c>
      <c r="G155" s="21">
        <v>9.1999999999999993</v>
      </c>
      <c r="H155" s="153" t="s">
        <v>324</v>
      </c>
    </row>
    <row r="156" spans="1:8" x14ac:dyDescent="0.45">
      <c r="A156" s="12">
        <v>1184</v>
      </c>
      <c r="B156" s="148" t="s">
        <v>340</v>
      </c>
      <c r="C156" s="19">
        <v>127.3</v>
      </c>
      <c r="D156" s="19">
        <v>128.6</v>
      </c>
      <c r="E156" s="19">
        <v>1.3</v>
      </c>
      <c r="F156" s="19">
        <v>1.1000000000000001</v>
      </c>
      <c r="G156" s="19">
        <v>10.1</v>
      </c>
      <c r="H156" s="153" t="s">
        <v>324</v>
      </c>
    </row>
    <row r="157" spans="1:8" x14ac:dyDescent="0.45">
      <c r="A157" s="13">
        <v>1184</v>
      </c>
      <c r="B157" s="147" t="s">
        <v>340</v>
      </c>
      <c r="C157" s="21">
        <v>115.7</v>
      </c>
      <c r="D157" s="21">
        <v>117.5</v>
      </c>
      <c r="E157" s="21">
        <v>1.8</v>
      </c>
      <c r="F157" s="21">
        <v>0.9</v>
      </c>
      <c r="G157" s="21">
        <v>11.5</v>
      </c>
      <c r="H157" s="153" t="s">
        <v>324</v>
      </c>
    </row>
    <row r="158" spans="1:8" x14ac:dyDescent="0.45">
      <c r="A158" s="12">
        <v>1185</v>
      </c>
      <c r="B158" s="148" t="s">
        <v>337</v>
      </c>
      <c r="C158" s="19">
        <v>126.5</v>
      </c>
      <c r="D158" s="19">
        <v>133.80000000000001</v>
      </c>
      <c r="E158" s="19">
        <v>7.3</v>
      </c>
      <c r="F158" s="19">
        <v>4.8</v>
      </c>
      <c r="G158" s="19">
        <v>2.2999999999999998</v>
      </c>
      <c r="H158" s="153" t="s">
        <v>324</v>
      </c>
    </row>
    <row r="159" spans="1:8" x14ac:dyDescent="0.45">
      <c r="A159" s="12">
        <v>1186</v>
      </c>
      <c r="B159" s="147" t="s">
        <v>337</v>
      </c>
      <c r="C159" s="21">
        <v>186.9</v>
      </c>
      <c r="D159" s="21">
        <v>188.8</v>
      </c>
      <c r="E159" s="21">
        <v>1.9</v>
      </c>
      <c r="F159" s="21">
        <v>1.7</v>
      </c>
      <c r="G159" s="21">
        <v>3.3</v>
      </c>
      <c r="H159" s="153" t="s">
        <v>324</v>
      </c>
    </row>
    <row r="160" spans="1:8" x14ac:dyDescent="0.45">
      <c r="A160" s="13">
        <v>1187</v>
      </c>
      <c r="B160" s="148"/>
      <c r="C160" s="19">
        <v>251.3</v>
      </c>
      <c r="D160" s="19">
        <v>254.2</v>
      </c>
      <c r="E160" s="19">
        <v>2.9</v>
      </c>
      <c r="F160" s="19">
        <v>1.8</v>
      </c>
      <c r="G160" s="19">
        <v>4</v>
      </c>
      <c r="H160" s="153" t="s">
        <v>324</v>
      </c>
    </row>
    <row r="161" spans="1:8" x14ac:dyDescent="0.45">
      <c r="A161" s="12">
        <v>1187</v>
      </c>
      <c r="B161" s="147"/>
      <c r="C161" s="21">
        <v>270</v>
      </c>
      <c r="D161" s="21">
        <v>273.39999999999998</v>
      </c>
      <c r="E161" s="21">
        <v>3.4</v>
      </c>
      <c r="F161" s="21">
        <v>2.2000000000000002</v>
      </c>
      <c r="G161" s="21">
        <v>4.4000000000000004</v>
      </c>
      <c r="H161" s="153" t="s">
        <v>324</v>
      </c>
    </row>
    <row r="162" spans="1:8" x14ac:dyDescent="0.45">
      <c r="A162" s="12">
        <v>1187</v>
      </c>
      <c r="B162" s="148"/>
      <c r="C162" s="19">
        <v>257.89999999999998</v>
      </c>
      <c r="D162" s="19">
        <v>261.5</v>
      </c>
      <c r="E162" s="19">
        <v>3.6</v>
      </c>
      <c r="F162" s="19">
        <v>2.4</v>
      </c>
      <c r="G162" s="19">
        <v>6</v>
      </c>
      <c r="H162" s="153" t="s">
        <v>324</v>
      </c>
    </row>
    <row r="163" spans="1:8" x14ac:dyDescent="0.45">
      <c r="A163" s="13">
        <v>1188</v>
      </c>
      <c r="B163" s="147" t="s">
        <v>337</v>
      </c>
      <c r="C163" s="21">
        <v>17.100000000000001</v>
      </c>
      <c r="D163" s="21">
        <v>56.1</v>
      </c>
      <c r="E163" s="21">
        <v>39</v>
      </c>
      <c r="F163" s="21">
        <v>19.5</v>
      </c>
      <c r="G163" s="21">
        <v>2</v>
      </c>
      <c r="H163" s="145" t="s">
        <v>321</v>
      </c>
    </row>
    <row r="164" spans="1:8" x14ac:dyDescent="0.45">
      <c r="A164" s="12">
        <v>1189</v>
      </c>
      <c r="B164" s="148"/>
      <c r="C164" s="19">
        <v>56.1</v>
      </c>
      <c r="D164" s="19">
        <v>59.4</v>
      </c>
      <c r="E164" s="19">
        <v>3.3</v>
      </c>
      <c r="F164" s="19">
        <v>1.9</v>
      </c>
      <c r="G164" s="19">
        <v>4</v>
      </c>
      <c r="H164" s="153" t="s">
        <v>321</v>
      </c>
    </row>
    <row r="165" spans="1:8" x14ac:dyDescent="0.45">
      <c r="A165" s="12">
        <v>1189</v>
      </c>
      <c r="B165" s="147"/>
      <c r="C165" s="21">
        <v>68.7</v>
      </c>
      <c r="D165" s="21">
        <v>71.400000000000006</v>
      </c>
      <c r="E165" s="21">
        <v>2.7</v>
      </c>
      <c r="F165" s="21">
        <v>1.9</v>
      </c>
      <c r="G165" s="21">
        <v>4.7</v>
      </c>
      <c r="H165" s="145" t="s">
        <v>321</v>
      </c>
    </row>
    <row r="166" spans="1:8" x14ac:dyDescent="0.45">
      <c r="A166" s="13">
        <v>1189</v>
      </c>
      <c r="B166" s="148"/>
      <c r="C166" s="19">
        <v>38.6</v>
      </c>
      <c r="D166" s="19">
        <v>43.1</v>
      </c>
      <c r="E166" s="19">
        <v>4.5</v>
      </c>
      <c r="F166" s="19">
        <v>3</v>
      </c>
      <c r="G166" s="19">
        <v>6.2</v>
      </c>
      <c r="H166" s="153" t="s">
        <v>321</v>
      </c>
    </row>
    <row r="167" spans="1:8" x14ac:dyDescent="0.45">
      <c r="A167" s="12">
        <v>1189</v>
      </c>
      <c r="B167" s="147" t="s">
        <v>340</v>
      </c>
      <c r="C167" s="21">
        <v>41.2</v>
      </c>
      <c r="D167" s="21">
        <v>43.1</v>
      </c>
      <c r="E167" s="21">
        <v>1.9</v>
      </c>
      <c r="F167" s="21">
        <v>1.3</v>
      </c>
      <c r="G167" s="21">
        <v>10.3</v>
      </c>
      <c r="H167" s="145" t="s">
        <v>321</v>
      </c>
    </row>
    <row r="168" spans="1:8" x14ac:dyDescent="0.45">
      <c r="A168" s="12">
        <v>1189</v>
      </c>
      <c r="B168" s="148"/>
      <c r="C168" s="19">
        <v>141</v>
      </c>
      <c r="D168" s="19">
        <v>144.30000000000001</v>
      </c>
      <c r="E168" s="19">
        <v>3.3</v>
      </c>
      <c r="F168" s="19">
        <v>2.1</v>
      </c>
      <c r="G168" s="19">
        <v>12.6</v>
      </c>
      <c r="H168" s="153" t="s">
        <v>321</v>
      </c>
    </row>
    <row r="169" spans="1:8" x14ac:dyDescent="0.45">
      <c r="A169" s="13">
        <v>1190</v>
      </c>
      <c r="B169" s="147"/>
      <c r="C169" s="21">
        <v>57.6</v>
      </c>
      <c r="D169" s="21">
        <v>61.3</v>
      </c>
      <c r="E169" s="21">
        <v>3.7</v>
      </c>
      <c r="F169" s="21">
        <v>2.1</v>
      </c>
      <c r="G169" s="21">
        <v>4</v>
      </c>
      <c r="H169" s="145" t="s">
        <v>321</v>
      </c>
    </row>
    <row r="170" spans="1:8" x14ac:dyDescent="0.45">
      <c r="A170" s="12">
        <v>1190</v>
      </c>
      <c r="B170" s="148"/>
      <c r="C170" s="19">
        <v>36.1</v>
      </c>
      <c r="D170" s="19">
        <v>39.299999999999997</v>
      </c>
      <c r="E170" s="19">
        <v>3.2</v>
      </c>
      <c r="F170" s="19">
        <v>1.9</v>
      </c>
      <c r="G170" s="19">
        <v>4.0999999999999996</v>
      </c>
      <c r="H170" s="153" t="s">
        <v>321</v>
      </c>
    </row>
    <row r="171" spans="1:8" x14ac:dyDescent="0.45">
      <c r="A171" s="12">
        <v>1190</v>
      </c>
      <c r="B171" s="147"/>
      <c r="C171" s="21">
        <v>44.4</v>
      </c>
      <c r="D171" s="21">
        <v>49.4</v>
      </c>
      <c r="E171" s="21">
        <v>5</v>
      </c>
      <c r="F171" s="21">
        <v>2</v>
      </c>
      <c r="G171" s="21">
        <v>5</v>
      </c>
      <c r="H171" s="145" t="s">
        <v>321</v>
      </c>
    </row>
    <row r="172" spans="1:8" x14ac:dyDescent="0.45">
      <c r="A172" s="13">
        <v>1190</v>
      </c>
      <c r="B172" s="148"/>
      <c r="C172" s="19">
        <v>15.8</v>
      </c>
      <c r="D172" s="19">
        <v>18.899999999999999</v>
      </c>
      <c r="E172" s="19">
        <v>3.1</v>
      </c>
      <c r="F172" s="19">
        <v>2.1</v>
      </c>
      <c r="G172" s="19">
        <v>5.6</v>
      </c>
      <c r="H172" s="153" t="s">
        <v>321</v>
      </c>
    </row>
    <row r="173" spans="1:8" x14ac:dyDescent="0.45">
      <c r="A173" s="12">
        <v>1190</v>
      </c>
      <c r="B173" s="147"/>
      <c r="C173" s="21">
        <v>64.900000000000006</v>
      </c>
      <c r="D173" s="21">
        <v>67.2</v>
      </c>
      <c r="E173" s="21">
        <v>2.2999999999999998</v>
      </c>
      <c r="F173" s="21">
        <v>1.8</v>
      </c>
      <c r="G173" s="21">
        <v>10.6</v>
      </c>
      <c r="H173" s="145" t="s">
        <v>321</v>
      </c>
    </row>
    <row r="174" spans="1:8" x14ac:dyDescent="0.45">
      <c r="A174" s="12">
        <v>1190</v>
      </c>
      <c r="B174" s="148" t="s">
        <v>340</v>
      </c>
      <c r="C174" s="19">
        <v>65.900000000000006</v>
      </c>
      <c r="D174" s="19">
        <v>67.2</v>
      </c>
      <c r="E174" s="19">
        <v>1.3</v>
      </c>
      <c r="F174" s="19">
        <v>1</v>
      </c>
      <c r="G174" s="19">
        <v>11.7</v>
      </c>
      <c r="H174" s="153" t="s">
        <v>321</v>
      </c>
    </row>
    <row r="175" spans="1:8" x14ac:dyDescent="0.45">
      <c r="A175" s="13">
        <v>1191</v>
      </c>
      <c r="B175" s="147"/>
      <c r="C175" s="21">
        <v>21.3</v>
      </c>
      <c r="D175" s="21">
        <v>26.2</v>
      </c>
      <c r="E175" s="21">
        <v>4.9000000000000004</v>
      </c>
      <c r="F175" s="21">
        <v>4.3</v>
      </c>
      <c r="G175" s="21">
        <v>6.4</v>
      </c>
      <c r="H175" s="145" t="s">
        <v>321</v>
      </c>
    </row>
    <row r="176" spans="1:8" x14ac:dyDescent="0.45">
      <c r="A176" s="12">
        <v>1191</v>
      </c>
      <c r="B176" s="148" t="s">
        <v>340</v>
      </c>
      <c r="C176" s="19">
        <v>23.3</v>
      </c>
      <c r="D176" s="19">
        <v>25.1</v>
      </c>
      <c r="E176" s="19">
        <v>1.8</v>
      </c>
      <c r="F176" s="19">
        <v>1.3</v>
      </c>
      <c r="G176" s="19">
        <v>10.1</v>
      </c>
      <c r="H176" s="153" t="s">
        <v>321</v>
      </c>
    </row>
    <row r="177" spans="1:8" x14ac:dyDescent="0.45">
      <c r="A177" s="12">
        <v>1192</v>
      </c>
      <c r="B177" s="206" t="s">
        <v>341</v>
      </c>
      <c r="C177" s="207"/>
      <c r="D177" s="207"/>
      <c r="E177" s="207"/>
      <c r="F177" s="207"/>
      <c r="G177" s="208"/>
      <c r="H177" s="153" t="s">
        <v>323</v>
      </c>
    </row>
    <row r="178" spans="1:8" x14ac:dyDescent="0.45">
      <c r="A178" s="12">
        <v>1193</v>
      </c>
      <c r="B178" s="206" t="s">
        <v>341</v>
      </c>
      <c r="C178" s="207"/>
      <c r="D178" s="207"/>
      <c r="E178" s="207"/>
      <c r="F178" s="207"/>
      <c r="G178" s="208"/>
      <c r="H178" s="153" t="s">
        <v>323</v>
      </c>
    </row>
    <row r="179" spans="1:8" x14ac:dyDescent="0.45">
      <c r="A179" s="12">
        <v>1194</v>
      </c>
      <c r="B179" s="206" t="s">
        <v>341</v>
      </c>
      <c r="C179" s="207"/>
      <c r="D179" s="207"/>
      <c r="E179" s="207"/>
      <c r="F179" s="207"/>
      <c r="G179" s="208"/>
      <c r="H179" s="153" t="s">
        <v>323</v>
      </c>
    </row>
    <row r="180" spans="1:8" x14ac:dyDescent="0.45">
      <c r="A180" s="12">
        <v>1203</v>
      </c>
      <c r="B180" s="147"/>
      <c r="C180" s="21">
        <v>60.6</v>
      </c>
      <c r="D180" s="21">
        <v>63.3</v>
      </c>
      <c r="E180" s="21">
        <v>2.7</v>
      </c>
      <c r="F180" s="21">
        <v>2.6</v>
      </c>
      <c r="G180" s="21">
        <v>5</v>
      </c>
      <c r="H180" s="145" t="s">
        <v>321</v>
      </c>
    </row>
    <row r="181" spans="1:8" x14ac:dyDescent="0.45">
      <c r="A181" s="12">
        <v>1301</v>
      </c>
      <c r="B181" s="203" t="s">
        <v>336</v>
      </c>
      <c r="C181" s="203"/>
      <c r="D181" s="203"/>
      <c r="E181" s="203"/>
      <c r="F181" s="203"/>
      <c r="G181" s="204"/>
      <c r="H181" s="145" t="s">
        <v>326</v>
      </c>
    </row>
    <row r="182" spans="1:8" x14ac:dyDescent="0.45">
      <c r="A182" s="12">
        <v>1302</v>
      </c>
      <c r="B182" s="203" t="s">
        <v>336</v>
      </c>
      <c r="C182" s="203"/>
      <c r="D182" s="203"/>
      <c r="E182" s="203"/>
      <c r="F182" s="203"/>
      <c r="G182" s="204"/>
      <c r="H182" s="145" t="s">
        <v>326</v>
      </c>
    </row>
    <row r="183" spans="1:8" x14ac:dyDescent="0.45">
      <c r="A183" s="12">
        <v>1303</v>
      </c>
      <c r="B183" s="203" t="s">
        <v>336</v>
      </c>
      <c r="C183" s="203"/>
      <c r="D183" s="203"/>
      <c r="E183" s="203"/>
      <c r="F183" s="203"/>
      <c r="G183" s="204"/>
      <c r="H183" s="145" t="s">
        <v>327</v>
      </c>
    </row>
    <row r="184" spans="1:8" x14ac:dyDescent="0.45">
      <c r="A184" s="12">
        <v>1304</v>
      </c>
      <c r="B184" s="203" t="s">
        <v>336</v>
      </c>
      <c r="C184" s="203"/>
      <c r="D184" s="203"/>
      <c r="E184" s="203"/>
      <c r="F184" s="203"/>
      <c r="G184" s="204"/>
      <c r="H184" s="145" t="s">
        <v>327</v>
      </c>
    </row>
    <row r="185" spans="1:8" x14ac:dyDescent="0.45">
      <c r="A185" s="12">
        <v>1305</v>
      </c>
      <c r="B185" s="150" t="s">
        <v>337</v>
      </c>
      <c r="C185" s="17">
        <v>182.3</v>
      </c>
      <c r="D185" s="21">
        <v>184.7</v>
      </c>
      <c r="E185" s="21">
        <v>2.4</v>
      </c>
      <c r="F185" s="21">
        <v>2.1</v>
      </c>
      <c r="G185" s="21">
        <v>3.6</v>
      </c>
      <c r="H185" s="156" t="s">
        <v>328</v>
      </c>
    </row>
    <row r="186" spans="1:8" x14ac:dyDescent="0.45">
      <c r="A186" s="12">
        <v>1306</v>
      </c>
      <c r="B186" s="146"/>
      <c r="C186" s="19">
        <v>299.60000000000002</v>
      </c>
      <c r="D186" s="19">
        <v>302.7</v>
      </c>
      <c r="E186" s="19">
        <v>3.1</v>
      </c>
      <c r="F186" s="19">
        <v>2.9</v>
      </c>
      <c r="G186" s="19">
        <v>6.5</v>
      </c>
      <c r="H186" s="156" t="s">
        <v>328</v>
      </c>
    </row>
    <row r="187" spans="1:8" x14ac:dyDescent="0.45">
      <c r="A187" s="12">
        <v>1306</v>
      </c>
      <c r="B187" s="146"/>
      <c r="C187" s="21">
        <v>312.10000000000002</v>
      </c>
      <c r="D187" s="21">
        <v>315.5</v>
      </c>
      <c r="E187" s="21">
        <v>3.4</v>
      </c>
      <c r="F187" s="21">
        <v>2.2000000000000002</v>
      </c>
      <c r="G187" s="21">
        <v>3.9</v>
      </c>
      <c r="H187" s="145" t="s">
        <v>328</v>
      </c>
    </row>
    <row r="188" spans="1:8" x14ac:dyDescent="0.45">
      <c r="A188" s="12">
        <v>1307</v>
      </c>
      <c r="B188" s="150" t="s">
        <v>337</v>
      </c>
      <c r="C188" s="17">
        <v>159.69999999999999</v>
      </c>
      <c r="D188" s="21">
        <v>162.5</v>
      </c>
      <c r="E188" s="21">
        <v>2.8</v>
      </c>
      <c r="F188" s="21">
        <v>2.1</v>
      </c>
      <c r="G188" s="21">
        <v>2.7</v>
      </c>
      <c r="H188" s="145" t="s">
        <v>328</v>
      </c>
    </row>
    <row r="189" spans="1:8" x14ac:dyDescent="0.45">
      <c r="A189" s="12">
        <v>1308</v>
      </c>
      <c r="B189" s="203" t="s">
        <v>336</v>
      </c>
      <c r="C189" s="203"/>
      <c r="D189" s="203"/>
      <c r="E189" s="203"/>
      <c r="F189" s="203"/>
      <c r="G189" s="204"/>
      <c r="H189" s="145" t="s">
        <v>329</v>
      </c>
    </row>
    <row r="190" spans="1:8" x14ac:dyDescent="0.45">
      <c r="A190" s="12">
        <v>1309</v>
      </c>
      <c r="B190" s="146"/>
      <c r="C190" s="25">
        <v>943.1</v>
      </c>
      <c r="D190" s="25">
        <v>945.5</v>
      </c>
      <c r="E190" s="25">
        <v>2.2999999999999998</v>
      </c>
      <c r="F190" s="25">
        <v>2</v>
      </c>
      <c r="G190" s="20">
        <v>3.7</v>
      </c>
      <c r="H190" s="145" t="s">
        <v>322</v>
      </c>
    </row>
    <row r="191" spans="1:8" x14ac:dyDescent="0.45">
      <c r="A191" s="12">
        <v>1310</v>
      </c>
      <c r="B191" s="150" t="s">
        <v>337</v>
      </c>
      <c r="C191" s="17">
        <v>530.5</v>
      </c>
      <c r="D191" s="21">
        <v>533.4</v>
      </c>
      <c r="E191" s="21">
        <v>2.9</v>
      </c>
      <c r="F191" s="21">
        <v>1.6</v>
      </c>
      <c r="G191" s="21">
        <v>3.9</v>
      </c>
      <c r="H191" s="145" t="s">
        <v>331</v>
      </c>
    </row>
    <row r="192" spans="1:8" x14ac:dyDescent="0.45">
      <c r="A192" s="13">
        <v>1311</v>
      </c>
      <c r="B192" s="203" t="s">
        <v>336</v>
      </c>
      <c r="C192" s="203"/>
      <c r="D192" s="203"/>
      <c r="E192" s="203"/>
      <c r="F192" s="203"/>
      <c r="G192" s="204"/>
      <c r="H192" s="153" t="s">
        <v>324</v>
      </c>
    </row>
    <row r="193" spans="1:8" x14ac:dyDescent="0.45">
      <c r="A193" s="12">
        <v>1312</v>
      </c>
      <c r="B193" s="147"/>
      <c r="C193" s="21">
        <v>234.3</v>
      </c>
      <c r="D193" s="21">
        <v>267.7</v>
      </c>
      <c r="E193" s="21">
        <v>33.4</v>
      </c>
      <c r="F193" s="21">
        <v>27.1</v>
      </c>
      <c r="G193" s="21">
        <v>12.5</v>
      </c>
      <c r="H193" s="153" t="s">
        <v>324</v>
      </c>
    </row>
    <row r="194" spans="1:8" x14ac:dyDescent="0.45">
      <c r="A194" s="12">
        <v>1312</v>
      </c>
      <c r="B194" s="148" t="s">
        <v>340</v>
      </c>
      <c r="C194" s="19">
        <v>234.3</v>
      </c>
      <c r="D194" s="19">
        <v>238.4</v>
      </c>
      <c r="E194" s="19">
        <v>4.0999999999999996</v>
      </c>
      <c r="F194" s="19">
        <v>3.4</v>
      </c>
      <c r="G194" s="19">
        <v>16.600000000000001</v>
      </c>
      <c r="H194" s="153" t="s">
        <v>324</v>
      </c>
    </row>
    <row r="195" spans="1:8" x14ac:dyDescent="0.45">
      <c r="A195" s="13">
        <v>1312</v>
      </c>
      <c r="B195" s="147" t="s">
        <v>342</v>
      </c>
      <c r="C195" s="21">
        <v>249.5</v>
      </c>
      <c r="D195" s="21">
        <v>262.7</v>
      </c>
      <c r="E195" s="21">
        <v>13.2</v>
      </c>
      <c r="F195" s="21">
        <v>10.7</v>
      </c>
      <c r="G195" s="21">
        <v>19.899999999999999</v>
      </c>
      <c r="H195" s="153" t="s">
        <v>324</v>
      </c>
    </row>
    <row r="196" spans="1:8" x14ac:dyDescent="0.45">
      <c r="A196" s="12">
        <v>1400</v>
      </c>
      <c r="B196" s="148"/>
      <c r="C196" s="19">
        <v>81.7</v>
      </c>
      <c r="D196" s="19">
        <v>85</v>
      </c>
      <c r="E196" s="19">
        <v>3.3</v>
      </c>
      <c r="F196" s="19">
        <v>2</v>
      </c>
      <c r="G196" s="19">
        <v>5.2</v>
      </c>
      <c r="H196" s="153" t="s">
        <v>321</v>
      </c>
    </row>
    <row r="197" spans="1:8" x14ac:dyDescent="0.45">
      <c r="A197" s="12">
        <v>1400</v>
      </c>
      <c r="B197" s="147"/>
      <c r="C197" s="21">
        <v>103.6</v>
      </c>
      <c r="D197" s="21">
        <v>106.1</v>
      </c>
      <c r="E197" s="21">
        <v>2.5</v>
      </c>
      <c r="F197" s="21">
        <v>1.9</v>
      </c>
      <c r="G197" s="21">
        <v>4.5999999999999996</v>
      </c>
      <c r="H197" s="145" t="s">
        <v>321</v>
      </c>
    </row>
    <row r="198" spans="1:8" x14ac:dyDescent="0.45">
      <c r="A198" s="13">
        <v>1400</v>
      </c>
      <c r="B198" s="148"/>
      <c r="C198" s="19">
        <v>109.7</v>
      </c>
      <c r="D198" s="19">
        <v>112.2</v>
      </c>
      <c r="E198" s="19">
        <v>2.5</v>
      </c>
      <c r="F198" s="19">
        <v>1.9</v>
      </c>
      <c r="G198" s="19">
        <v>3.9</v>
      </c>
      <c r="H198" s="153" t="s">
        <v>321</v>
      </c>
    </row>
    <row r="199" spans="1:8" x14ac:dyDescent="0.45">
      <c r="A199" s="12">
        <v>1400</v>
      </c>
      <c r="B199" s="147"/>
      <c r="C199" s="21">
        <v>123.1</v>
      </c>
      <c r="D199" s="21">
        <v>125.6</v>
      </c>
      <c r="E199" s="21">
        <v>2.5</v>
      </c>
      <c r="F199" s="21">
        <v>1.8</v>
      </c>
      <c r="G199" s="21">
        <v>8.6</v>
      </c>
      <c r="H199" s="145" t="s">
        <v>321</v>
      </c>
    </row>
    <row r="200" spans="1:8" x14ac:dyDescent="0.45">
      <c r="A200" s="12">
        <v>1401</v>
      </c>
      <c r="B200" s="148"/>
      <c r="C200" s="19">
        <v>25.6</v>
      </c>
      <c r="D200" s="19">
        <v>28</v>
      </c>
      <c r="E200" s="19">
        <v>2.4</v>
      </c>
      <c r="F200" s="19">
        <v>1.9</v>
      </c>
      <c r="G200" s="19">
        <v>4.3</v>
      </c>
      <c r="H200" s="153" t="s">
        <v>321</v>
      </c>
    </row>
    <row r="201" spans="1:8" x14ac:dyDescent="0.45">
      <c r="A201" s="13">
        <v>1401</v>
      </c>
      <c r="B201" s="147"/>
      <c r="C201" s="21">
        <v>85</v>
      </c>
      <c r="D201" s="21">
        <v>87.5</v>
      </c>
      <c r="E201" s="21">
        <v>2.5</v>
      </c>
      <c r="F201" s="21">
        <v>2.4</v>
      </c>
      <c r="G201" s="21">
        <v>5</v>
      </c>
      <c r="H201" s="145" t="s">
        <v>321</v>
      </c>
    </row>
    <row r="202" spans="1:8" x14ac:dyDescent="0.45">
      <c r="A202" s="12">
        <v>1401</v>
      </c>
      <c r="B202" s="148"/>
      <c r="C202" s="19">
        <v>115.8</v>
      </c>
      <c r="D202" s="19">
        <v>118.3</v>
      </c>
      <c r="E202" s="19">
        <v>2.5</v>
      </c>
      <c r="F202" s="19">
        <v>2.1</v>
      </c>
      <c r="G202" s="19">
        <v>14.7</v>
      </c>
      <c r="H202" s="153" t="s">
        <v>321</v>
      </c>
    </row>
    <row r="203" spans="1:8" x14ac:dyDescent="0.45">
      <c r="A203" s="12">
        <v>1402</v>
      </c>
      <c r="B203" s="147"/>
      <c r="C203" s="21">
        <v>72.900000000000006</v>
      </c>
      <c r="D203" s="21">
        <v>75.5</v>
      </c>
      <c r="E203" s="21">
        <v>2.6</v>
      </c>
      <c r="F203" s="21">
        <v>1.9</v>
      </c>
      <c r="G203" s="21">
        <v>5.4</v>
      </c>
      <c r="H203" s="145" t="s">
        <v>321</v>
      </c>
    </row>
    <row r="204" spans="1:8" x14ac:dyDescent="0.45">
      <c r="A204" s="13">
        <v>1402</v>
      </c>
      <c r="B204" s="148"/>
      <c r="C204" s="19">
        <v>122.2</v>
      </c>
      <c r="D204" s="19">
        <v>128.30000000000001</v>
      </c>
      <c r="E204" s="19">
        <v>6.1</v>
      </c>
      <c r="F204" s="19">
        <v>4.3</v>
      </c>
      <c r="G204" s="19">
        <v>6.9</v>
      </c>
      <c r="H204" s="153" t="s">
        <v>321</v>
      </c>
    </row>
    <row r="205" spans="1:8" x14ac:dyDescent="0.45">
      <c r="A205" s="12">
        <v>1402</v>
      </c>
      <c r="B205" s="147"/>
      <c r="C205" s="21">
        <v>141.5</v>
      </c>
      <c r="D205" s="21">
        <v>144.6</v>
      </c>
      <c r="E205" s="21">
        <v>3.1</v>
      </c>
      <c r="F205" s="21">
        <v>2.6</v>
      </c>
      <c r="G205" s="21">
        <v>13.2</v>
      </c>
      <c r="H205" s="145" t="s">
        <v>321</v>
      </c>
    </row>
    <row r="206" spans="1:8" x14ac:dyDescent="0.45">
      <c r="A206" s="12">
        <v>1402</v>
      </c>
      <c r="B206" s="148"/>
      <c r="C206" s="19">
        <v>154.6</v>
      </c>
      <c r="D206" s="19">
        <v>159.5</v>
      </c>
      <c r="E206" s="19">
        <v>4.9000000000000004</v>
      </c>
      <c r="F206" s="19">
        <v>4.5999999999999996</v>
      </c>
      <c r="G206" s="19">
        <v>10.4</v>
      </c>
      <c r="H206" s="153" t="s">
        <v>321</v>
      </c>
    </row>
    <row r="207" spans="1:8" x14ac:dyDescent="0.45">
      <c r="A207" s="13">
        <v>1402</v>
      </c>
      <c r="B207" s="147"/>
      <c r="C207" s="21">
        <v>161.9</v>
      </c>
      <c r="D207" s="21">
        <v>165.8</v>
      </c>
      <c r="E207" s="21">
        <v>3.9</v>
      </c>
      <c r="F207" s="21">
        <v>3.2</v>
      </c>
      <c r="G207" s="21">
        <v>3.9</v>
      </c>
      <c r="H207" s="145" t="s">
        <v>321</v>
      </c>
    </row>
    <row r="208" spans="1:8" x14ac:dyDescent="0.45">
      <c r="A208" s="12">
        <v>1402</v>
      </c>
      <c r="B208" s="148"/>
      <c r="C208" s="19">
        <v>170.8</v>
      </c>
      <c r="D208" s="19">
        <v>174</v>
      </c>
      <c r="E208" s="19">
        <v>3.2</v>
      </c>
      <c r="F208" s="19">
        <v>1.9</v>
      </c>
      <c r="G208" s="19">
        <v>7.6</v>
      </c>
      <c r="H208" s="153" t="s">
        <v>321</v>
      </c>
    </row>
    <row r="209" spans="1:8" x14ac:dyDescent="0.45">
      <c r="A209" s="12">
        <v>1402</v>
      </c>
      <c r="B209" s="147"/>
      <c r="C209" s="21">
        <v>180</v>
      </c>
      <c r="D209" s="21">
        <v>183.9</v>
      </c>
      <c r="E209" s="21">
        <v>3.9</v>
      </c>
      <c r="F209" s="21">
        <v>2.7</v>
      </c>
      <c r="G209" s="21">
        <v>20.7</v>
      </c>
      <c r="H209" s="145" t="s">
        <v>321</v>
      </c>
    </row>
    <row r="210" spans="1:8" x14ac:dyDescent="0.45">
      <c r="A210" s="13">
        <v>1402</v>
      </c>
      <c r="B210" s="148" t="s">
        <v>340</v>
      </c>
      <c r="C210" s="19">
        <v>180</v>
      </c>
      <c r="D210" s="19">
        <v>181.9</v>
      </c>
      <c r="E210" s="19">
        <v>1.9</v>
      </c>
      <c r="F210" s="19">
        <v>1.3</v>
      </c>
      <c r="G210" s="19">
        <v>39.4</v>
      </c>
      <c r="H210" s="153" t="s">
        <v>321</v>
      </c>
    </row>
    <row r="211" spans="1:8" x14ac:dyDescent="0.45">
      <c r="A211" s="12">
        <v>1402</v>
      </c>
      <c r="B211" s="147"/>
      <c r="C211" s="21">
        <v>200.5</v>
      </c>
      <c r="D211" s="21">
        <v>203.8</v>
      </c>
      <c r="E211" s="21">
        <v>3.3</v>
      </c>
      <c r="F211" s="21">
        <v>2.2999999999999998</v>
      </c>
      <c r="G211" s="21">
        <v>24.4</v>
      </c>
      <c r="H211" s="145" t="s">
        <v>321</v>
      </c>
    </row>
    <row r="212" spans="1:8" x14ac:dyDescent="0.45">
      <c r="A212" s="12">
        <v>1403</v>
      </c>
      <c r="B212" s="148"/>
      <c r="C212" s="19">
        <v>89.5</v>
      </c>
      <c r="D212" s="19">
        <v>95</v>
      </c>
      <c r="E212" s="19">
        <v>5.5</v>
      </c>
      <c r="F212" s="19">
        <v>4</v>
      </c>
      <c r="G212" s="19">
        <v>3.7</v>
      </c>
      <c r="H212" s="153" t="s">
        <v>321</v>
      </c>
    </row>
    <row r="213" spans="1:8" x14ac:dyDescent="0.45">
      <c r="A213" s="13">
        <v>1403</v>
      </c>
      <c r="B213" s="147"/>
      <c r="C213" s="21">
        <v>123.7</v>
      </c>
      <c r="D213" s="21">
        <v>126.9</v>
      </c>
      <c r="E213" s="21">
        <v>3.2</v>
      </c>
      <c r="F213" s="21">
        <v>3.1</v>
      </c>
      <c r="G213" s="21">
        <v>8.9</v>
      </c>
      <c r="H213" s="145" t="s">
        <v>321</v>
      </c>
    </row>
    <row r="214" spans="1:8" x14ac:dyDescent="0.45">
      <c r="A214" s="12">
        <v>1403</v>
      </c>
      <c r="B214" s="148"/>
      <c r="C214" s="19">
        <v>158.80000000000001</v>
      </c>
      <c r="D214" s="19">
        <v>161.80000000000001</v>
      </c>
      <c r="E214" s="19">
        <v>3</v>
      </c>
      <c r="F214" s="19">
        <v>2.9</v>
      </c>
      <c r="G214" s="19">
        <v>7.7</v>
      </c>
      <c r="H214" s="153" t="s">
        <v>321</v>
      </c>
    </row>
    <row r="215" spans="1:8" x14ac:dyDescent="0.45">
      <c r="A215" s="12">
        <v>1403</v>
      </c>
      <c r="B215" s="147"/>
      <c r="C215" s="21">
        <v>167.6</v>
      </c>
      <c r="D215" s="21">
        <v>169.8</v>
      </c>
      <c r="E215" s="21">
        <v>2.2000000000000002</v>
      </c>
      <c r="F215" s="21">
        <v>2</v>
      </c>
      <c r="G215" s="21">
        <v>4.9000000000000004</v>
      </c>
      <c r="H215" s="145" t="s">
        <v>321</v>
      </c>
    </row>
    <row r="216" spans="1:8" x14ac:dyDescent="0.45">
      <c r="A216" s="13">
        <v>1403</v>
      </c>
      <c r="B216" s="148"/>
      <c r="C216" s="19">
        <v>217.8</v>
      </c>
      <c r="D216" s="19">
        <v>223.7</v>
      </c>
      <c r="E216" s="19">
        <v>5.9</v>
      </c>
      <c r="F216" s="19">
        <v>3.8</v>
      </c>
      <c r="G216" s="19">
        <v>7</v>
      </c>
      <c r="H216" s="153" t="s">
        <v>321</v>
      </c>
    </row>
    <row r="217" spans="1:8" x14ac:dyDescent="0.45">
      <c r="A217" s="12">
        <v>1403</v>
      </c>
      <c r="B217" s="147"/>
      <c r="C217" s="21">
        <v>232.3</v>
      </c>
      <c r="D217" s="21">
        <v>245.8</v>
      </c>
      <c r="E217" s="21">
        <v>13.5</v>
      </c>
      <c r="F217" s="21">
        <v>6.8</v>
      </c>
      <c r="G217" s="21">
        <v>9.1</v>
      </c>
      <c r="H217" s="145" t="s">
        <v>321</v>
      </c>
    </row>
    <row r="218" spans="1:8" x14ac:dyDescent="0.45">
      <c r="A218" s="12">
        <v>1403</v>
      </c>
      <c r="B218" s="148" t="s">
        <v>340</v>
      </c>
      <c r="C218" s="19">
        <v>238.3</v>
      </c>
      <c r="D218" s="19">
        <v>244.6</v>
      </c>
      <c r="E218" s="19">
        <v>6.3</v>
      </c>
      <c r="F218" s="19">
        <v>3.1</v>
      </c>
      <c r="G218" s="19">
        <v>14.7</v>
      </c>
      <c r="H218" s="153" t="s">
        <v>321</v>
      </c>
    </row>
    <row r="219" spans="1:8" x14ac:dyDescent="0.45">
      <c r="A219" s="13">
        <v>1404</v>
      </c>
      <c r="B219" s="148"/>
      <c r="C219" s="19">
        <v>99.3</v>
      </c>
      <c r="D219" s="19">
        <v>101.2</v>
      </c>
      <c r="E219" s="19">
        <v>1.9</v>
      </c>
      <c r="F219" s="19">
        <v>1.8</v>
      </c>
      <c r="G219" s="19">
        <v>4.0999999999999996</v>
      </c>
      <c r="H219" s="153" t="s">
        <v>321</v>
      </c>
    </row>
    <row r="220" spans="1:8" x14ac:dyDescent="0.45">
      <c r="A220" s="12">
        <v>1404</v>
      </c>
      <c r="B220" s="147"/>
      <c r="C220" s="21">
        <v>106.1</v>
      </c>
      <c r="D220" s="21">
        <v>109.6</v>
      </c>
      <c r="E220" s="21">
        <v>3.5</v>
      </c>
      <c r="F220" s="21">
        <v>2.4</v>
      </c>
      <c r="G220" s="21">
        <v>5.7</v>
      </c>
      <c r="H220" s="145" t="s">
        <v>321</v>
      </c>
    </row>
    <row r="221" spans="1:8" x14ac:dyDescent="0.45">
      <c r="A221" s="12">
        <v>1404</v>
      </c>
      <c r="B221" s="148"/>
      <c r="C221" s="19">
        <v>110.7</v>
      </c>
      <c r="D221" s="19">
        <v>114.4</v>
      </c>
      <c r="E221" s="19">
        <v>3.7</v>
      </c>
      <c r="F221" s="19">
        <v>2.5</v>
      </c>
      <c r="G221" s="19">
        <v>5.8</v>
      </c>
      <c r="H221" s="153" t="s">
        <v>321</v>
      </c>
    </row>
    <row r="222" spans="1:8" x14ac:dyDescent="0.45">
      <c r="A222" s="13">
        <v>1404</v>
      </c>
      <c r="B222" s="147"/>
      <c r="C222" s="21">
        <v>122.6</v>
      </c>
      <c r="D222" s="21">
        <v>125</v>
      </c>
      <c r="E222" s="21">
        <v>2.4</v>
      </c>
      <c r="F222" s="21">
        <v>1.8</v>
      </c>
      <c r="G222" s="21">
        <v>7.1</v>
      </c>
      <c r="H222" s="145" t="s">
        <v>321</v>
      </c>
    </row>
    <row r="223" spans="1:8" x14ac:dyDescent="0.45">
      <c r="A223" s="12">
        <v>1404</v>
      </c>
      <c r="B223" s="148"/>
      <c r="C223" s="19">
        <v>137.30000000000001</v>
      </c>
      <c r="D223" s="19">
        <v>141.19999999999999</v>
      </c>
      <c r="E223" s="19">
        <v>3.9</v>
      </c>
      <c r="F223" s="19">
        <v>3.2</v>
      </c>
      <c r="G223" s="19">
        <v>4.5999999999999996</v>
      </c>
      <c r="H223" s="153" t="s">
        <v>321</v>
      </c>
    </row>
    <row r="224" spans="1:8" x14ac:dyDescent="0.45">
      <c r="A224" s="12">
        <v>1404</v>
      </c>
      <c r="B224" s="148" t="s">
        <v>340</v>
      </c>
      <c r="C224" s="19">
        <v>137.30000000000001</v>
      </c>
      <c r="D224" s="19">
        <v>138.69999999999999</v>
      </c>
      <c r="E224" s="19">
        <v>1.4</v>
      </c>
      <c r="F224" s="19">
        <v>1</v>
      </c>
      <c r="G224" s="19">
        <v>8</v>
      </c>
      <c r="H224" s="145" t="s">
        <v>321</v>
      </c>
    </row>
    <row r="225" spans="1:8" x14ac:dyDescent="0.45">
      <c r="A225" s="13">
        <v>1404</v>
      </c>
      <c r="B225" s="147"/>
      <c r="C225" s="21">
        <v>143.30000000000001</v>
      </c>
      <c r="D225" s="21">
        <v>145.6</v>
      </c>
      <c r="E225" s="21">
        <v>2.2999999999999998</v>
      </c>
      <c r="F225" s="21">
        <v>1.9</v>
      </c>
      <c r="G225" s="21">
        <v>5.2</v>
      </c>
      <c r="H225" s="153" t="s">
        <v>321</v>
      </c>
    </row>
    <row r="226" spans="1:8" x14ac:dyDescent="0.45">
      <c r="A226" s="12">
        <v>1404</v>
      </c>
      <c r="B226" s="148"/>
      <c r="C226" s="19">
        <v>174.1</v>
      </c>
      <c r="D226" s="19">
        <v>177.1</v>
      </c>
      <c r="E226" s="19">
        <v>3</v>
      </c>
      <c r="F226" s="19">
        <v>2</v>
      </c>
      <c r="G226" s="19">
        <v>4.5</v>
      </c>
      <c r="H226" s="153" t="s">
        <v>321</v>
      </c>
    </row>
    <row r="227" spans="1:8" x14ac:dyDescent="0.45">
      <c r="A227" s="12">
        <v>1405</v>
      </c>
      <c r="B227" s="147"/>
      <c r="C227" s="21">
        <v>111.6</v>
      </c>
      <c r="D227" s="21">
        <v>113.9</v>
      </c>
      <c r="E227" s="21">
        <v>2.4</v>
      </c>
      <c r="F227" s="21">
        <v>1.8</v>
      </c>
      <c r="G227" s="21">
        <v>6.5</v>
      </c>
      <c r="H227" s="153" t="s">
        <v>321</v>
      </c>
    </row>
    <row r="228" spans="1:8" x14ac:dyDescent="0.45">
      <c r="A228" s="13">
        <v>1405</v>
      </c>
      <c r="B228" s="147"/>
      <c r="C228" s="19">
        <v>134</v>
      </c>
      <c r="D228" s="19">
        <v>136.4</v>
      </c>
      <c r="E228" s="19">
        <v>2.4</v>
      </c>
      <c r="F228" s="19">
        <v>2</v>
      </c>
      <c r="G228" s="19">
        <v>4.4000000000000004</v>
      </c>
      <c r="H228" s="153" t="s">
        <v>321</v>
      </c>
    </row>
    <row r="229" spans="1:8" x14ac:dyDescent="0.45">
      <c r="A229" s="12">
        <v>1405</v>
      </c>
      <c r="B229" s="147"/>
      <c r="C229" s="21">
        <v>234.9</v>
      </c>
      <c r="D229" s="21">
        <v>237.7</v>
      </c>
      <c r="E229" s="21">
        <v>2.8</v>
      </c>
      <c r="F229" s="21">
        <v>2.4</v>
      </c>
      <c r="G229" s="21">
        <v>5.3</v>
      </c>
      <c r="H229" s="145" t="s">
        <v>321</v>
      </c>
    </row>
    <row r="230" spans="1:8" x14ac:dyDescent="0.45">
      <c r="A230" s="12">
        <v>1405</v>
      </c>
      <c r="B230" s="148"/>
      <c r="C230" s="19">
        <v>244.4</v>
      </c>
      <c r="D230" s="19">
        <v>247.4</v>
      </c>
      <c r="E230" s="19">
        <v>3</v>
      </c>
      <c r="F230" s="19">
        <v>2.5</v>
      </c>
      <c r="G230" s="19">
        <v>7.5</v>
      </c>
      <c r="H230" s="145" t="s">
        <v>321</v>
      </c>
    </row>
    <row r="231" spans="1:8" x14ac:dyDescent="0.45">
      <c r="A231" s="13">
        <v>1405</v>
      </c>
      <c r="B231" s="148"/>
      <c r="C231" s="21">
        <v>268.5</v>
      </c>
      <c r="D231" s="21">
        <v>275.8</v>
      </c>
      <c r="E231" s="21">
        <v>7.3</v>
      </c>
      <c r="F231" s="21">
        <v>5.9</v>
      </c>
      <c r="G231" s="21">
        <v>5.7</v>
      </c>
      <c r="H231" s="145" t="s">
        <v>321</v>
      </c>
    </row>
    <row r="232" spans="1:8" x14ac:dyDescent="0.45">
      <c r="A232" s="12">
        <v>1406</v>
      </c>
      <c r="B232" s="148"/>
      <c r="C232" s="19">
        <v>0</v>
      </c>
      <c r="D232" s="19">
        <v>3</v>
      </c>
      <c r="E232" s="19">
        <v>3</v>
      </c>
      <c r="F232" s="19">
        <v>2.2999999999999998</v>
      </c>
      <c r="G232" s="19">
        <v>4.3</v>
      </c>
      <c r="H232" s="153" t="s">
        <v>321</v>
      </c>
    </row>
    <row r="233" spans="1:8" x14ac:dyDescent="0.45">
      <c r="A233" s="12">
        <v>1406</v>
      </c>
      <c r="B233" s="147"/>
      <c r="C233" s="21">
        <v>183.9</v>
      </c>
      <c r="D233" s="21">
        <v>186.8</v>
      </c>
      <c r="E233" s="21">
        <v>2.9</v>
      </c>
      <c r="F233" s="21">
        <v>2.2999999999999998</v>
      </c>
      <c r="G233" s="21">
        <v>3.8</v>
      </c>
      <c r="H233" s="153" t="s">
        <v>321</v>
      </c>
    </row>
    <row r="234" spans="1:8" x14ac:dyDescent="0.45">
      <c r="A234" s="13">
        <v>1406</v>
      </c>
      <c r="B234" s="147"/>
      <c r="C234" s="19">
        <v>239</v>
      </c>
      <c r="D234" s="19">
        <v>241.7</v>
      </c>
      <c r="E234" s="19">
        <v>2.7</v>
      </c>
      <c r="F234" s="19">
        <v>2.6</v>
      </c>
      <c r="G234" s="19">
        <v>4.7</v>
      </c>
      <c r="H234" s="145" t="s">
        <v>321</v>
      </c>
    </row>
    <row r="235" spans="1:8" x14ac:dyDescent="0.45">
      <c r="A235" s="12">
        <v>1406</v>
      </c>
      <c r="B235" s="148"/>
      <c r="C235" s="21">
        <v>244.3</v>
      </c>
      <c r="D235" s="21">
        <v>246.8</v>
      </c>
      <c r="E235" s="21">
        <v>2.5</v>
      </c>
      <c r="F235" s="21">
        <v>2.2999999999999998</v>
      </c>
      <c r="G235" s="21">
        <v>6.4</v>
      </c>
      <c r="H235" s="153" t="s">
        <v>321</v>
      </c>
    </row>
    <row r="236" spans="1:8" x14ac:dyDescent="0.45">
      <c r="A236" s="12">
        <v>1406</v>
      </c>
      <c r="B236" s="148"/>
      <c r="C236" s="19">
        <v>292</v>
      </c>
      <c r="D236" s="19">
        <v>295.7</v>
      </c>
      <c r="E236" s="19">
        <v>3.7</v>
      </c>
      <c r="F236" s="19">
        <v>3.2</v>
      </c>
      <c r="G236" s="19">
        <v>6.2</v>
      </c>
      <c r="H236" s="153" t="s">
        <v>321</v>
      </c>
    </row>
    <row r="237" spans="1:8" x14ac:dyDescent="0.45">
      <c r="A237" s="13">
        <v>1406</v>
      </c>
      <c r="B237" s="147"/>
      <c r="C237" s="21">
        <v>304.3</v>
      </c>
      <c r="D237" s="21">
        <v>310.89999999999998</v>
      </c>
      <c r="E237" s="21">
        <v>6.6</v>
      </c>
      <c r="F237" s="21">
        <v>5.7</v>
      </c>
      <c r="G237" s="21">
        <v>4.5</v>
      </c>
      <c r="H237" s="145" t="s">
        <v>321</v>
      </c>
    </row>
    <row r="238" spans="1:8" x14ac:dyDescent="0.45">
      <c r="A238" s="12">
        <v>1407</v>
      </c>
      <c r="B238" s="147"/>
      <c r="C238" s="19">
        <v>53.2</v>
      </c>
      <c r="D238" s="19">
        <v>55.9</v>
      </c>
      <c r="E238" s="19">
        <v>2.7</v>
      </c>
      <c r="F238" s="19">
        <v>1.9</v>
      </c>
      <c r="G238" s="19">
        <v>4.3</v>
      </c>
      <c r="H238" s="153" t="s">
        <v>321</v>
      </c>
    </row>
    <row r="239" spans="1:8" x14ac:dyDescent="0.45">
      <c r="A239" s="12">
        <v>1407</v>
      </c>
      <c r="B239" s="148"/>
      <c r="C239" s="21">
        <v>130.30000000000001</v>
      </c>
      <c r="D239" s="21">
        <v>132.6</v>
      </c>
      <c r="E239" s="21">
        <v>2.2999999999999998</v>
      </c>
      <c r="F239" s="21">
        <v>1.8</v>
      </c>
      <c r="G239" s="21">
        <v>4.2</v>
      </c>
      <c r="H239" s="153" t="s">
        <v>321</v>
      </c>
    </row>
    <row r="240" spans="1:8" x14ac:dyDescent="0.45">
      <c r="A240" s="12">
        <v>1408</v>
      </c>
      <c r="B240" s="148" t="s">
        <v>337</v>
      </c>
      <c r="C240" s="21">
        <v>100.7</v>
      </c>
      <c r="D240" s="21">
        <v>103.3</v>
      </c>
      <c r="E240" s="21">
        <v>2.6</v>
      </c>
      <c r="F240" s="21">
        <v>2.2000000000000002</v>
      </c>
      <c r="G240" s="21">
        <v>3.2</v>
      </c>
      <c r="H240" s="153" t="s">
        <v>321</v>
      </c>
    </row>
    <row r="241" spans="1:8" x14ac:dyDescent="0.45">
      <c r="A241" s="12">
        <v>1409</v>
      </c>
      <c r="B241" s="148" t="s">
        <v>337</v>
      </c>
      <c r="C241" s="21">
        <v>66.400000000000006</v>
      </c>
      <c r="D241" s="21">
        <v>69.5</v>
      </c>
      <c r="E241" s="21">
        <v>3.1</v>
      </c>
      <c r="F241" s="21">
        <v>1.8</v>
      </c>
      <c r="G241" s="21">
        <v>1.7</v>
      </c>
      <c r="H241" s="153" t="s">
        <v>321</v>
      </c>
    </row>
    <row r="242" spans="1:8" x14ac:dyDescent="0.45">
      <c r="A242" s="13">
        <v>1410</v>
      </c>
      <c r="B242" s="147"/>
      <c r="C242" s="19">
        <v>125.5</v>
      </c>
      <c r="D242" s="19">
        <v>130.4</v>
      </c>
      <c r="E242" s="19">
        <v>4.9000000000000004</v>
      </c>
      <c r="F242" s="19">
        <v>2.4</v>
      </c>
      <c r="G242" s="19">
        <v>3.7</v>
      </c>
      <c r="H242" s="153" t="s">
        <v>321</v>
      </c>
    </row>
    <row r="243" spans="1:8" x14ac:dyDescent="0.45">
      <c r="A243" s="12">
        <v>1410</v>
      </c>
      <c r="B243" s="147"/>
      <c r="C243" s="21">
        <v>144.6</v>
      </c>
      <c r="D243" s="21">
        <v>149.80000000000001</v>
      </c>
      <c r="E243" s="21">
        <v>5.2</v>
      </c>
      <c r="F243" s="21">
        <v>4.5</v>
      </c>
      <c r="G243" s="21">
        <v>10.8</v>
      </c>
      <c r="H243" s="145" t="s">
        <v>321</v>
      </c>
    </row>
    <row r="244" spans="1:8" x14ac:dyDescent="0.45">
      <c r="A244" s="12">
        <v>1410</v>
      </c>
      <c r="B244" s="147"/>
      <c r="C244" s="19">
        <v>232</v>
      </c>
      <c r="D244" s="19">
        <v>234.4</v>
      </c>
      <c r="E244" s="19">
        <v>2.4</v>
      </c>
      <c r="F244" s="19">
        <v>2.1</v>
      </c>
      <c r="G244" s="19">
        <v>5.4</v>
      </c>
      <c r="H244" s="145" t="s">
        <v>321</v>
      </c>
    </row>
    <row r="245" spans="1:8" x14ac:dyDescent="0.45">
      <c r="A245" s="13">
        <v>1410</v>
      </c>
      <c r="B245" s="147"/>
      <c r="C245" s="21">
        <v>239.5</v>
      </c>
      <c r="D245" s="21">
        <v>245.4</v>
      </c>
      <c r="E245" s="21">
        <v>5.9</v>
      </c>
      <c r="F245" s="21">
        <v>5.0999999999999996</v>
      </c>
      <c r="G245" s="21">
        <v>4.7</v>
      </c>
      <c r="H245" s="153" t="s">
        <v>321</v>
      </c>
    </row>
    <row r="246" spans="1:8" x14ac:dyDescent="0.45">
      <c r="A246" s="12">
        <v>1411</v>
      </c>
      <c r="B246" s="148"/>
      <c r="C246" s="19">
        <v>153.5</v>
      </c>
      <c r="D246" s="19">
        <v>156</v>
      </c>
      <c r="E246" s="19">
        <v>2.5</v>
      </c>
      <c r="F246" s="19">
        <v>1.8</v>
      </c>
      <c r="G246" s="19">
        <v>9.4</v>
      </c>
      <c r="H246" s="153" t="s">
        <v>321</v>
      </c>
    </row>
    <row r="247" spans="1:8" x14ac:dyDescent="0.45">
      <c r="A247" s="12">
        <v>1412</v>
      </c>
      <c r="B247" s="148"/>
      <c r="C247" s="21">
        <v>177.4</v>
      </c>
      <c r="D247" s="21">
        <v>187.8</v>
      </c>
      <c r="E247" s="21">
        <v>10.4</v>
      </c>
      <c r="F247" s="21">
        <v>8.3000000000000007</v>
      </c>
      <c r="G247" s="21">
        <v>4.5999999999999996</v>
      </c>
      <c r="H247" s="145" t="s">
        <v>321</v>
      </c>
    </row>
    <row r="248" spans="1:8" x14ac:dyDescent="0.45">
      <c r="A248" s="13">
        <v>1412</v>
      </c>
      <c r="B248" s="147" t="s">
        <v>340</v>
      </c>
      <c r="C248" s="19">
        <v>181.9</v>
      </c>
      <c r="D248" s="19">
        <v>184.4</v>
      </c>
      <c r="E248" s="19">
        <v>2.5</v>
      </c>
      <c r="F248" s="19">
        <v>2</v>
      </c>
      <c r="G248" s="19">
        <v>8.3000000000000007</v>
      </c>
      <c r="H248" s="153" t="s">
        <v>321</v>
      </c>
    </row>
    <row r="249" spans="1:8" x14ac:dyDescent="0.45">
      <c r="A249" s="12">
        <v>1413</v>
      </c>
      <c r="B249" s="147"/>
      <c r="C249" s="21">
        <v>2.6</v>
      </c>
      <c r="D249" s="21">
        <v>7.3</v>
      </c>
      <c r="E249" s="21">
        <v>4.7</v>
      </c>
      <c r="F249" s="21">
        <v>2.2999999999999998</v>
      </c>
      <c r="G249" s="21">
        <v>3.8</v>
      </c>
      <c r="H249" s="145" t="s">
        <v>321</v>
      </c>
    </row>
    <row r="250" spans="1:8" x14ac:dyDescent="0.45">
      <c r="A250" s="12">
        <v>1413</v>
      </c>
      <c r="B250" s="147"/>
      <c r="C250" s="19">
        <v>16.5</v>
      </c>
      <c r="D250" s="19">
        <v>20.3</v>
      </c>
      <c r="E250" s="19">
        <v>3.8</v>
      </c>
      <c r="F250" s="19">
        <v>1.9</v>
      </c>
      <c r="G250" s="19">
        <v>3.8</v>
      </c>
      <c r="H250" s="145" t="s">
        <v>321</v>
      </c>
    </row>
    <row r="251" spans="1:8" x14ac:dyDescent="0.45">
      <c r="A251" s="13">
        <v>1414</v>
      </c>
      <c r="B251" s="148"/>
      <c r="C251" s="21">
        <v>132.4</v>
      </c>
      <c r="D251" s="21">
        <v>135.80000000000001</v>
      </c>
      <c r="E251" s="21">
        <v>3.4</v>
      </c>
      <c r="F251" s="21">
        <v>1.9</v>
      </c>
      <c r="G251" s="21">
        <v>7.9</v>
      </c>
      <c r="H251" s="153" t="s">
        <v>321</v>
      </c>
    </row>
    <row r="252" spans="1:8" x14ac:dyDescent="0.45">
      <c r="A252" s="12">
        <v>1415</v>
      </c>
      <c r="B252" s="147"/>
      <c r="C252" s="19">
        <v>67.3</v>
      </c>
      <c r="D252" s="19">
        <v>69.8</v>
      </c>
      <c r="E252" s="19">
        <v>2.5</v>
      </c>
      <c r="F252" s="19">
        <v>1.9</v>
      </c>
      <c r="G252" s="19">
        <v>4</v>
      </c>
      <c r="H252" s="153" t="s">
        <v>321</v>
      </c>
    </row>
    <row r="253" spans="1:8" x14ac:dyDescent="0.45">
      <c r="A253" s="12">
        <v>1415</v>
      </c>
      <c r="B253" s="147"/>
      <c r="C253" s="21">
        <v>144.4</v>
      </c>
      <c r="D253" s="21">
        <v>147.5</v>
      </c>
      <c r="E253" s="21">
        <v>3.1</v>
      </c>
      <c r="F253" s="21">
        <v>2</v>
      </c>
      <c r="G253" s="21">
        <v>6.4</v>
      </c>
      <c r="H253" s="145" t="s">
        <v>321</v>
      </c>
    </row>
    <row r="254" spans="1:8" x14ac:dyDescent="0.45">
      <c r="A254" s="13">
        <v>1416</v>
      </c>
      <c r="B254" s="148" t="s">
        <v>337</v>
      </c>
      <c r="C254" s="19">
        <v>0</v>
      </c>
      <c r="D254" s="19">
        <v>6.7</v>
      </c>
      <c r="E254" s="19">
        <v>6.7</v>
      </c>
      <c r="F254" s="19">
        <v>4.3</v>
      </c>
      <c r="G254" s="19">
        <v>2.4</v>
      </c>
      <c r="H254" s="153" t="s">
        <v>331</v>
      </c>
    </row>
    <row r="255" spans="1:8" x14ac:dyDescent="0.45">
      <c r="A255" s="12">
        <v>1417</v>
      </c>
      <c r="B255" s="148"/>
      <c r="C255" s="21">
        <v>4</v>
      </c>
      <c r="D255" s="21">
        <v>9.1</v>
      </c>
      <c r="E255" s="21">
        <v>5.0999999999999996</v>
      </c>
      <c r="F255" s="21">
        <v>2</v>
      </c>
      <c r="G255" s="21">
        <v>4.2</v>
      </c>
      <c r="H255" s="145" t="s">
        <v>321</v>
      </c>
    </row>
    <row r="256" spans="1:8" x14ac:dyDescent="0.45">
      <c r="A256" s="12">
        <v>1417</v>
      </c>
      <c r="B256" s="148"/>
      <c r="C256" s="19">
        <v>66.7</v>
      </c>
      <c r="D256" s="19">
        <v>72.2</v>
      </c>
      <c r="E256" s="19">
        <v>5.5</v>
      </c>
      <c r="F256" s="19">
        <v>2.2999999999999998</v>
      </c>
      <c r="G256" s="19">
        <v>4.2</v>
      </c>
      <c r="H256" s="153" t="s">
        <v>321</v>
      </c>
    </row>
    <row r="257" spans="1:8" x14ac:dyDescent="0.45">
      <c r="A257" s="13">
        <v>1417</v>
      </c>
      <c r="B257" s="148"/>
      <c r="C257" s="21">
        <v>92.5</v>
      </c>
      <c r="D257" s="21">
        <v>95.9</v>
      </c>
      <c r="E257" s="21">
        <v>3.4</v>
      </c>
      <c r="F257" s="21">
        <v>2.1</v>
      </c>
      <c r="G257" s="21">
        <v>5.0999999999999996</v>
      </c>
      <c r="H257" s="153" t="s">
        <v>321</v>
      </c>
    </row>
    <row r="258" spans="1:8" x14ac:dyDescent="0.45">
      <c r="A258" s="12">
        <v>1418</v>
      </c>
      <c r="B258" s="148"/>
      <c r="C258" s="19">
        <v>176.6</v>
      </c>
      <c r="D258" s="19">
        <v>180.4</v>
      </c>
      <c r="E258" s="19">
        <v>3.8</v>
      </c>
      <c r="F258" s="19">
        <v>2.8</v>
      </c>
      <c r="G258" s="19">
        <v>6.4</v>
      </c>
      <c r="H258" s="145" t="s">
        <v>322</v>
      </c>
    </row>
    <row r="259" spans="1:8" x14ac:dyDescent="0.45">
      <c r="A259" s="12">
        <v>1419</v>
      </c>
      <c r="B259" s="203" t="s">
        <v>336</v>
      </c>
      <c r="C259" s="203"/>
      <c r="D259" s="203"/>
      <c r="E259" s="203"/>
      <c r="F259" s="203"/>
      <c r="G259" s="204"/>
      <c r="H259" s="145" t="s">
        <v>322</v>
      </c>
    </row>
    <row r="260" spans="1:8" x14ac:dyDescent="0.45">
      <c r="A260" s="13">
        <v>1420</v>
      </c>
      <c r="B260" s="203" t="s">
        <v>336</v>
      </c>
      <c r="C260" s="203"/>
      <c r="D260" s="203"/>
      <c r="E260" s="203"/>
      <c r="F260" s="203"/>
      <c r="G260" s="204"/>
      <c r="H260" s="145" t="s">
        <v>322</v>
      </c>
    </row>
    <row r="261" spans="1:8" x14ac:dyDescent="0.45">
      <c r="A261" s="12">
        <v>1421</v>
      </c>
      <c r="B261" s="203" t="s">
        <v>336</v>
      </c>
      <c r="C261" s="203"/>
      <c r="D261" s="203"/>
      <c r="E261" s="203"/>
      <c r="F261" s="203"/>
      <c r="G261" s="204"/>
      <c r="H261" s="153" t="s">
        <v>331</v>
      </c>
    </row>
    <row r="262" spans="1:8" x14ac:dyDescent="0.45">
      <c r="A262" s="12">
        <v>1422</v>
      </c>
      <c r="B262" s="148"/>
      <c r="C262" s="24">
        <v>13.3</v>
      </c>
      <c r="D262" s="25">
        <v>15.6</v>
      </c>
      <c r="E262" s="25">
        <v>2.2999999999999998</v>
      </c>
      <c r="F262" s="25">
        <v>1.9</v>
      </c>
      <c r="G262" s="20">
        <v>4.5</v>
      </c>
      <c r="H262" s="145" t="s">
        <v>321</v>
      </c>
    </row>
    <row r="263" spans="1:8" x14ac:dyDescent="0.45">
      <c r="A263" s="13">
        <v>1422</v>
      </c>
      <c r="B263" s="148"/>
      <c r="C263" s="24">
        <v>60.7</v>
      </c>
      <c r="D263" s="25">
        <v>63.1</v>
      </c>
      <c r="E263" s="25">
        <v>2.4</v>
      </c>
      <c r="F263" s="25">
        <v>2</v>
      </c>
      <c r="G263" s="20">
        <v>6.1</v>
      </c>
      <c r="H263" s="153" t="s">
        <v>321</v>
      </c>
    </row>
    <row r="264" spans="1:8" x14ac:dyDescent="0.45">
      <c r="A264" s="12">
        <v>1423</v>
      </c>
      <c r="B264" s="148" t="s">
        <v>337</v>
      </c>
      <c r="C264" s="24">
        <v>57.5</v>
      </c>
      <c r="D264" s="25">
        <v>59.7</v>
      </c>
      <c r="E264" s="25">
        <v>2.2000000000000002</v>
      </c>
      <c r="F264" s="25">
        <v>2.2000000000000002</v>
      </c>
      <c r="G264" s="20">
        <v>2.6</v>
      </c>
      <c r="H264" s="153" t="s">
        <v>321</v>
      </c>
    </row>
    <row r="265" spans="1:8" x14ac:dyDescent="0.45">
      <c r="A265" s="12">
        <v>1424</v>
      </c>
      <c r="B265" s="205" t="s">
        <v>343</v>
      </c>
      <c r="C265" s="203"/>
      <c r="D265" s="203"/>
      <c r="E265" s="203"/>
      <c r="F265" s="203"/>
      <c r="G265" s="204"/>
      <c r="H265" s="153" t="s">
        <v>321</v>
      </c>
    </row>
    <row r="266" spans="1:8" x14ac:dyDescent="0.45">
      <c r="A266" s="12">
        <v>1425</v>
      </c>
      <c r="B266" s="147"/>
      <c r="C266" s="24">
        <v>78</v>
      </c>
      <c r="D266" s="25">
        <v>81.5</v>
      </c>
      <c r="E266" s="25">
        <v>3.5</v>
      </c>
      <c r="F266" s="25">
        <v>2</v>
      </c>
      <c r="G266" s="20">
        <v>4.9000000000000004</v>
      </c>
      <c r="H266" s="153" t="s">
        <v>324</v>
      </c>
    </row>
    <row r="267" spans="1:8" x14ac:dyDescent="0.45">
      <c r="A267" s="13">
        <v>1426</v>
      </c>
      <c r="B267" s="203" t="s">
        <v>336</v>
      </c>
      <c r="C267" s="203"/>
      <c r="D267" s="203"/>
      <c r="E267" s="203"/>
      <c r="F267" s="203"/>
      <c r="G267" s="204"/>
      <c r="H267" s="153" t="s">
        <v>324</v>
      </c>
    </row>
    <row r="268" spans="1:8" x14ac:dyDescent="0.45">
      <c r="A268" s="12">
        <v>1427</v>
      </c>
      <c r="B268" s="147"/>
      <c r="C268" s="24">
        <v>112.5</v>
      </c>
      <c r="D268" s="25">
        <v>115.5</v>
      </c>
      <c r="E268" s="25">
        <v>3</v>
      </c>
      <c r="F268" s="25">
        <v>2.6</v>
      </c>
      <c r="G268" s="20">
        <v>4.0999999999999996</v>
      </c>
      <c r="H268" s="153" t="s">
        <v>324</v>
      </c>
    </row>
    <row r="269" spans="1:8" x14ac:dyDescent="0.45">
      <c r="A269" s="12">
        <v>1427</v>
      </c>
      <c r="B269" s="147"/>
      <c r="C269" s="24">
        <v>106.8</v>
      </c>
      <c r="D269" s="25">
        <v>109.1</v>
      </c>
      <c r="E269" s="25">
        <v>2.2999999999999998</v>
      </c>
      <c r="F269" s="25">
        <v>2</v>
      </c>
      <c r="G269" s="20">
        <v>4.2</v>
      </c>
      <c r="H269" s="153" t="s">
        <v>324</v>
      </c>
    </row>
    <row r="270" spans="1:8" x14ac:dyDescent="0.45">
      <c r="A270" s="13">
        <v>1428</v>
      </c>
      <c r="B270" s="147"/>
      <c r="C270" s="24">
        <v>67.099999999999994</v>
      </c>
      <c r="D270" s="25">
        <v>73.900000000000006</v>
      </c>
      <c r="E270" s="25">
        <v>6.8</v>
      </c>
      <c r="F270" s="25">
        <v>4.7</v>
      </c>
      <c r="G270" s="20">
        <v>3.7</v>
      </c>
      <c r="H270" s="153" t="s">
        <v>324</v>
      </c>
    </row>
    <row r="271" spans="1:8" x14ac:dyDescent="0.45">
      <c r="A271" s="12">
        <v>1428</v>
      </c>
      <c r="B271" s="147"/>
      <c r="C271" s="24">
        <v>121.6</v>
      </c>
      <c r="D271" s="25">
        <v>125.3</v>
      </c>
      <c r="E271" s="25">
        <v>3.7</v>
      </c>
      <c r="F271" s="25">
        <v>2.8</v>
      </c>
      <c r="G271" s="20">
        <v>3.9</v>
      </c>
      <c r="H271" s="153" t="s">
        <v>324</v>
      </c>
    </row>
    <row r="272" spans="1:8" x14ac:dyDescent="0.45">
      <c r="A272" s="12">
        <v>1428</v>
      </c>
      <c r="B272" s="147"/>
      <c r="C272" s="24">
        <v>117.6</v>
      </c>
      <c r="D272" s="25">
        <v>120.4</v>
      </c>
      <c r="E272" s="25">
        <v>2.8</v>
      </c>
      <c r="F272" s="25">
        <v>2.4</v>
      </c>
      <c r="G272" s="20">
        <v>5.5</v>
      </c>
      <c r="H272" s="153" t="s">
        <v>324</v>
      </c>
    </row>
    <row r="273" spans="1:8" x14ac:dyDescent="0.45">
      <c r="A273" s="13">
        <v>1428</v>
      </c>
      <c r="B273" s="147"/>
      <c r="C273" s="24">
        <v>106.1</v>
      </c>
      <c r="D273" s="25">
        <v>113.8</v>
      </c>
      <c r="E273" s="25">
        <v>7.7</v>
      </c>
      <c r="F273" s="25">
        <v>5.5</v>
      </c>
      <c r="G273" s="20">
        <v>15.5</v>
      </c>
      <c r="H273" s="153" t="s">
        <v>324</v>
      </c>
    </row>
    <row r="274" spans="1:8" x14ac:dyDescent="0.45">
      <c r="A274" s="12">
        <v>1428</v>
      </c>
      <c r="B274" s="147" t="s">
        <v>340</v>
      </c>
      <c r="C274" s="24">
        <v>110.2</v>
      </c>
      <c r="D274" s="25">
        <v>113.8</v>
      </c>
      <c r="E274" s="25">
        <v>3.6</v>
      </c>
      <c r="F274" s="25">
        <v>2.6</v>
      </c>
      <c r="G274" s="20">
        <v>27.9</v>
      </c>
      <c r="H274" s="153" t="s">
        <v>324</v>
      </c>
    </row>
    <row r="275" spans="1:8" x14ac:dyDescent="0.45">
      <c r="A275" s="12">
        <v>1429</v>
      </c>
      <c r="B275" s="147"/>
      <c r="C275" s="24">
        <v>161.6</v>
      </c>
      <c r="D275" s="25">
        <v>170.9</v>
      </c>
      <c r="E275" s="25">
        <v>9.3000000000000007</v>
      </c>
      <c r="F275" s="25">
        <v>6.9</v>
      </c>
      <c r="G275" s="20">
        <v>4.3</v>
      </c>
      <c r="H275" s="153" t="s">
        <v>324</v>
      </c>
    </row>
    <row r="276" spans="1:8" x14ac:dyDescent="0.45">
      <c r="A276" s="13">
        <v>1429</v>
      </c>
      <c r="B276" s="147"/>
      <c r="C276" s="24">
        <v>256.89999999999998</v>
      </c>
      <c r="D276" s="25">
        <v>260.5</v>
      </c>
      <c r="E276" s="25">
        <v>3.6</v>
      </c>
      <c r="F276" s="25">
        <v>2</v>
      </c>
      <c r="G276" s="20">
        <v>5.7</v>
      </c>
      <c r="H276" s="153" t="s">
        <v>324</v>
      </c>
    </row>
    <row r="277" spans="1:8" x14ac:dyDescent="0.45">
      <c r="A277" s="12">
        <v>1429</v>
      </c>
      <c r="B277" s="147"/>
      <c r="C277" s="24">
        <v>155.80000000000001</v>
      </c>
      <c r="D277" s="25">
        <v>158.80000000000001</v>
      </c>
      <c r="E277" s="25">
        <v>3</v>
      </c>
      <c r="F277" s="25">
        <v>2.5</v>
      </c>
      <c r="G277" s="20">
        <v>7.9</v>
      </c>
      <c r="H277" s="153" t="s">
        <v>324</v>
      </c>
    </row>
    <row r="278" spans="1:8" x14ac:dyDescent="0.45">
      <c r="A278" s="12">
        <v>1429</v>
      </c>
      <c r="B278" s="148" t="s">
        <v>340</v>
      </c>
      <c r="C278" s="24">
        <v>155.80000000000001</v>
      </c>
      <c r="D278" s="25">
        <v>157.4</v>
      </c>
      <c r="E278" s="25">
        <v>1.6</v>
      </c>
      <c r="F278" s="25">
        <v>1.3</v>
      </c>
      <c r="G278" s="20">
        <v>12.7</v>
      </c>
      <c r="H278" s="153" t="s">
        <v>324</v>
      </c>
    </row>
    <row r="279" spans="1:8" x14ac:dyDescent="0.45">
      <c r="A279" s="13">
        <v>1430</v>
      </c>
      <c r="B279" s="147"/>
      <c r="C279" s="24">
        <v>116.1</v>
      </c>
      <c r="D279" s="25">
        <v>118.4</v>
      </c>
      <c r="E279" s="25">
        <v>2.2999999999999998</v>
      </c>
      <c r="F279" s="25">
        <v>2</v>
      </c>
      <c r="G279" s="20">
        <v>3.8</v>
      </c>
      <c r="H279" s="153" t="s">
        <v>324</v>
      </c>
    </row>
    <row r="280" spans="1:8" x14ac:dyDescent="0.45">
      <c r="A280" s="12">
        <v>1430</v>
      </c>
      <c r="B280" s="147"/>
      <c r="C280" s="24">
        <v>109.6</v>
      </c>
      <c r="D280" s="25">
        <v>112.2</v>
      </c>
      <c r="E280" s="25">
        <v>2.6</v>
      </c>
      <c r="F280" s="25">
        <v>2.2999999999999998</v>
      </c>
      <c r="G280" s="20">
        <v>5.9</v>
      </c>
      <c r="H280" s="153" t="s">
        <v>324</v>
      </c>
    </row>
    <row r="281" spans="1:8" x14ac:dyDescent="0.45">
      <c r="A281" s="12">
        <v>1431</v>
      </c>
      <c r="B281" s="203" t="s">
        <v>336</v>
      </c>
      <c r="C281" s="203"/>
      <c r="D281" s="203"/>
      <c r="E281" s="203"/>
      <c r="F281" s="203"/>
      <c r="G281" s="204"/>
      <c r="H281" s="153" t="s">
        <v>332</v>
      </c>
    </row>
    <row r="282" spans="1:8" x14ac:dyDescent="0.45">
      <c r="A282" s="12">
        <v>1432</v>
      </c>
      <c r="B282" s="203" t="s">
        <v>336</v>
      </c>
      <c r="C282" s="203"/>
      <c r="D282" s="203"/>
      <c r="E282" s="203"/>
      <c r="F282" s="203"/>
      <c r="G282" s="204"/>
      <c r="H282" s="153" t="s">
        <v>332</v>
      </c>
    </row>
    <row r="283" spans="1:8" x14ac:dyDescent="0.45">
      <c r="A283" s="13">
        <v>1433</v>
      </c>
      <c r="B283" s="203" t="s">
        <v>336</v>
      </c>
      <c r="C283" s="203"/>
      <c r="D283" s="203"/>
      <c r="E283" s="203"/>
      <c r="F283" s="203"/>
      <c r="G283" s="204"/>
      <c r="H283" s="153" t="s">
        <v>332</v>
      </c>
    </row>
    <row r="284" spans="1:8" x14ac:dyDescent="0.45">
      <c r="A284" s="12">
        <v>1434</v>
      </c>
      <c r="B284" s="203" t="s">
        <v>336</v>
      </c>
      <c r="C284" s="203"/>
      <c r="D284" s="203"/>
      <c r="E284" s="203"/>
      <c r="F284" s="203"/>
      <c r="G284" s="204"/>
      <c r="H284" s="153" t="s">
        <v>332</v>
      </c>
    </row>
    <row r="285" spans="1:8" x14ac:dyDescent="0.45">
      <c r="A285" s="12">
        <v>1435</v>
      </c>
      <c r="B285" s="200" t="s">
        <v>344</v>
      </c>
      <c r="C285" s="201"/>
      <c r="D285" s="201"/>
      <c r="E285" s="201"/>
      <c r="F285" s="201"/>
      <c r="G285" s="202"/>
      <c r="H285" s="153" t="s">
        <v>332</v>
      </c>
    </row>
    <row r="286" spans="1:8" x14ac:dyDescent="0.45">
      <c r="A286" s="13">
        <v>1436</v>
      </c>
      <c r="B286" s="200" t="s">
        <v>344</v>
      </c>
      <c r="C286" s="201" t="s">
        <v>344</v>
      </c>
      <c r="D286" s="201"/>
      <c r="E286" s="201"/>
      <c r="F286" s="201"/>
      <c r="G286" s="202"/>
      <c r="H286" s="153" t="s">
        <v>332</v>
      </c>
    </row>
    <row r="287" spans="1:8" x14ac:dyDescent="0.45">
      <c r="A287" s="12">
        <v>1438</v>
      </c>
      <c r="B287" s="200" t="s">
        <v>345</v>
      </c>
      <c r="C287" s="201"/>
      <c r="D287" s="201"/>
      <c r="E287" s="201"/>
      <c r="F287" s="201"/>
      <c r="G287" s="202"/>
      <c r="H287" s="153" t="s">
        <v>321</v>
      </c>
    </row>
    <row r="288" spans="1:8" x14ac:dyDescent="0.45">
      <c r="A288" s="13">
        <v>1439</v>
      </c>
      <c r="B288" s="200" t="s">
        <v>345</v>
      </c>
      <c r="C288" s="201"/>
      <c r="D288" s="201"/>
      <c r="E288" s="201"/>
      <c r="F288" s="201"/>
      <c r="G288" s="202"/>
      <c r="H288" s="153" t="s">
        <v>321</v>
      </c>
    </row>
    <row r="289" spans="1:8" x14ac:dyDescent="0.45">
      <c r="A289" s="12">
        <v>1440</v>
      </c>
      <c r="B289" s="200" t="s">
        <v>346</v>
      </c>
      <c r="C289" s="201"/>
      <c r="D289" s="201"/>
      <c r="E289" s="201"/>
      <c r="F289" s="201"/>
      <c r="G289" s="202"/>
      <c r="H289" s="153" t="s">
        <v>322</v>
      </c>
    </row>
  </sheetData>
  <mergeCells count="35">
    <mergeCell ref="B53:G53"/>
    <mergeCell ref="B54:G54"/>
    <mergeCell ref="B88:G88"/>
    <mergeCell ref="B148:G148"/>
    <mergeCell ref="A1:H1"/>
    <mergeCell ref="A2:H2"/>
    <mergeCell ref="A3:H3"/>
    <mergeCell ref="A4:H4"/>
    <mergeCell ref="B6:G6"/>
    <mergeCell ref="B7:G7"/>
    <mergeCell ref="B13:G13"/>
    <mergeCell ref="B15:G15"/>
    <mergeCell ref="B177:G177"/>
    <mergeCell ref="B178:G178"/>
    <mergeCell ref="B179:G179"/>
    <mergeCell ref="B181:G181"/>
    <mergeCell ref="B182:G182"/>
    <mergeCell ref="B183:G183"/>
    <mergeCell ref="B184:G184"/>
    <mergeCell ref="B189:G189"/>
    <mergeCell ref="B192:G192"/>
    <mergeCell ref="B259:G259"/>
    <mergeCell ref="B260:G260"/>
    <mergeCell ref="B281:G281"/>
    <mergeCell ref="B282:G282"/>
    <mergeCell ref="B283:G283"/>
    <mergeCell ref="B284:G284"/>
    <mergeCell ref="B265:G265"/>
    <mergeCell ref="B267:G267"/>
    <mergeCell ref="B261:G261"/>
    <mergeCell ref="B285:G285"/>
    <mergeCell ref="B286:G286"/>
    <mergeCell ref="B287:G287"/>
    <mergeCell ref="B288:G288"/>
    <mergeCell ref="B289:G289"/>
  </mergeCells>
  <hyperlinks>
    <hyperlink ref="A4:H4" location="'G2-KETTLE RIVER - Notes'!A1" display="Please refer to Explanatory Notes in Tab G2 (LINK)" xr:uid="{00000000-0004-0000-0400-000000000000}"/>
  </hyperlinks>
  <pageMargins left="0.7" right="0.7" top="0.75" bottom="0.75" header="0.3" footer="0.3"/>
  <pageSetup scale="9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8"/>
  <sheetViews>
    <sheetView showGridLines="0" view="pageBreakPreview" zoomScaleNormal="100" zoomScaleSheetLayoutView="100" workbookViewId="0">
      <selection activeCell="I1" sqref="I1"/>
    </sheetView>
  </sheetViews>
  <sheetFormatPr defaultRowHeight="13.8" x14ac:dyDescent="0.45"/>
  <cols>
    <col min="3" max="3" width="11.140625" customWidth="1"/>
    <col min="4" max="4" width="18.234375" customWidth="1"/>
    <col min="5" max="5" width="9" customWidth="1"/>
    <col min="7" max="7" width="11.37890625" customWidth="1"/>
    <col min="8" max="8" width="19.85546875" style="144" bestFit="1" customWidth="1"/>
  </cols>
  <sheetData>
    <row r="1" spans="1:11" ht="24.75" customHeight="1" x14ac:dyDescent="0.45">
      <c r="A1" s="195" t="s">
        <v>0</v>
      </c>
      <c r="B1" s="195"/>
      <c r="C1" s="195"/>
      <c r="D1" s="195"/>
      <c r="E1" s="195"/>
      <c r="F1" s="195"/>
      <c r="G1" s="195"/>
      <c r="H1" s="195"/>
    </row>
    <row r="2" spans="1:11" ht="24" customHeight="1" x14ac:dyDescent="0.45">
      <c r="A2" s="196" t="s">
        <v>1</v>
      </c>
      <c r="B2" s="196"/>
      <c r="C2" s="196"/>
      <c r="D2" s="196"/>
      <c r="E2" s="196"/>
      <c r="F2" s="196"/>
      <c r="G2" s="196"/>
      <c r="H2" s="196"/>
    </row>
    <row r="3" spans="1:11" ht="29.25" customHeight="1" x14ac:dyDescent="0.45">
      <c r="A3" s="197" t="s">
        <v>347</v>
      </c>
      <c r="B3" s="197"/>
      <c r="C3" s="197"/>
      <c r="D3" s="197"/>
      <c r="E3" s="197"/>
      <c r="F3" s="197"/>
      <c r="G3" s="197"/>
      <c r="H3" s="197"/>
    </row>
    <row r="4" spans="1:11" ht="24.75" customHeight="1" x14ac:dyDescent="0.45">
      <c r="A4" s="213" t="s">
        <v>348</v>
      </c>
      <c r="B4" s="213"/>
      <c r="C4" s="213"/>
      <c r="D4" s="213"/>
      <c r="E4" s="213"/>
      <c r="F4" s="213"/>
      <c r="G4" s="213"/>
      <c r="H4" s="213"/>
    </row>
    <row r="5" spans="1:11" x14ac:dyDescent="0.45">
      <c r="A5" s="9" t="s">
        <v>43</v>
      </c>
      <c r="B5" s="46" t="s">
        <v>44</v>
      </c>
      <c r="C5" s="46" t="s">
        <v>45</v>
      </c>
      <c r="D5" s="47" t="s">
        <v>46</v>
      </c>
      <c r="E5" s="11" t="s">
        <v>349</v>
      </c>
      <c r="F5" s="11" t="s">
        <v>48</v>
      </c>
      <c r="G5" s="11" t="s">
        <v>49</v>
      </c>
      <c r="H5" s="142" t="s">
        <v>50</v>
      </c>
      <c r="J5" s="130"/>
      <c r="K5" s="130"/>
    </row>
    <row r="6" spans="1:11" x14ac:dyDescent="0.45">
      <c r="A6" s="48" t="s">
        <v>350</v>
      </c>
      <c r="B6" s="49">
        <v>495056</v>
      </c>
      <c r="C6" s="49">
        <v>4290752</v>
      </c>
      <c r="D6" s="50">
        <v>1922.6113439999999</v>
      </c>
      <c r="E6" s="51">
        <v>652.66824000000008</v>
      </c>
      <c r="F6" s="52">
        <v>17</v>
      </c>
      <c r="G6" s="52">
        <v>-60</v>
      </c>
      <c r="H6" s="143" t="s">
        <v>351</v>
      </c>
    </row>
    <row r="7" spans="1:11" x14ac:dyDescent="0.45">
      <c r="A7" s="53" t="s">
        <v>352</v>
      </c>
      <c r="B7" s="49">
        <v>494479</v>
      </c>
      <c r="C7" s="49">
        <v>4291353</v>
      </c>
      <c r="D7" s="50">
        <v>1881.0594840000001</v>
      </c>
      <c r="E7" s="51">
        <v>732.43439999999998</v>
      </c>
      <c r="F7" s="52">
        <v>356</v>
      </c>
      <c r="G7" s="52">
        <v>-55</v>
      </c>
      <c r="H7" s="143" t="s">
        <v>353</v>
      </c>
    </row>
    <row r="8" spans="1:11" x14ac:dyDescent="0.45">
      <c r="A8" s="53" t="s">
        <v>354</v>
      </c>
      <c r="B8" s="49">
        <v>494804</v>
      </c>
      <c r="C8" s="49">
        <v>4291338</v>
      </c>
      <c r="D8" s="50">
        <v>1899.4236840000001</v>
      </c>
      <c r="E8" s="51">
        <v>936.49800000000005</v>
      </c>
      <c r="F8" s="52">
        <v>181</v>
      </c>
      <c r="G8" s="52">
        <v>-58</v>
      </c>
      <c r="H8" s="143" t="s">
        <v>351</v>
      </c>
    </row>
    <row r="9" spans="1:11" x14ac:dyDescent="0.45">
      <c r="A9" s="54" t="s">
        <v>355</v>
      </c>
      <c r="B9" s="49">
        <v>491494</v>
      </c>
      <c r="C9" s="49">
        <v>4284236</v>
      </c>
      <c r="D9" s="50">
        <v>1736.0027255999998</v>
      </c>
      <c r="E9" s="51">
        <v>661.11120000000005</v>
      </c>
      <c r="F9" s="52">
        <v>103</v>
      </c>
      <c r="G9" s="52">
        <v>-77</v>
      </c>
      <c r="H9" s="143" t="s">
        <v>356</v>
      </c>
    </row>
    <row r="10" spans="1:11" x14ac:dyDescent="0.45">
      <c r="A10" s="54" t="s">
        <v>357</v>
      </c>
      <c r="B10" s="49">
        <v>495738</v>
      </c>
      <c r="C10" s="49">
        <v>4291459</v>
      </c>
      <c r="D10" s="50">
        <v>1836.8918303999999</v>
      </c>
      <c r="E10" s="51">
        <v>338.02319999999997</v>
      </c>
      <c r="F10" s="52">
        <v>198</v>
      </c>
      <c r="G10" s="52">
        <v>-13</v>
      </c>
      <c r="H10" s="143" t="s">
        <v>358</v>
      </c>
    </row>
    <row r="11" spans="1:11" x14ac:dyDescent="0.45">
      <c r="A11" s="54" t="s">
        <v>359</v>
      </c>
      <c r="B11" s="49">
        <v>495396</v>
      </c>
      <c r="C11" s="49">
        <v>4291403</v>
      </c>
      <c r="D11" s="50">
        <v>1793.647416</v>
      </c>
      <c r="E11" s="51">
        <v>270.05279999999999</v>
      </c>
      <c r="F11" s="52">
        <v>229</v>
      </c>
      <c r="G11" s="52">
        <v>-31</v>
      </c>
      <c r="H11" s="143" t="s">
        <v>360</v>
      </c>
    </row>
    <row r="12" spans="1:11" x14ac:dyDescent="0.45">
      <c r="A12" s="54" t="s">
        <v>361</v>
      </c>
      <c r="B12" s="49">
        <v>495003</v>
      </c>
      <c r="C12" s="49">
        <v>4291586</v>
      </c>
      <c r="D12" s="50">
        <v>1905.9143999999999</v>
      </c>
      <c r="E12" s="51">
        <v>785.46960000000001</v>
      </c>
      <c r="F12" s="52">
        <v>178</v>
      </c>
      <c r="G12" s="52">
        <v>-50</v>
      </c>
      <c r="H12" s="143" t="s">
        <v>360</v>
      </c>
    </row>
    <row r="13" spans="1:11" x14ac:dyDescent="0.45">
      <c r="A13" s="55" t="s">
        <v>362</v>
      </c>
      <c r="B13" s="56">
        <v>494804</v>
      </c>
      <c r="C13" s="56">
        <v>4291338</v>
      </c>
      <c r="D13" s="57">
        <v>1899.4236840000001</v>
      </c>
      <c r="E13" s="58">
        <v>771.50975999999991</v>
      </c>
      <c r="F13" s="55">
        <v>181</v>
      </c>
      <c r="G13" s="59">
        <v>-58</v>
      </c>
      <c r="H13" s="123" t="s">
        <v>351</v>
      </c>
    </row>
    <row r="14" spans="1:11" x14ac:dyDescent="0.45">
      <c r="A14" s="55" t="s">
        <v>363</v>
      </c>
      <c r="B14" s="56">
        <v>495088</v>
      </c>
      <c r="C14" s="56">
        <v>4291754</v>
      </c>
      <c r="D14" s="57">
        <v>1914.4256352</v>
      </c>
      <c r="E14" s="58">
        <v>739.90200000000004</v>
      </c>
      <c r="F14" s="55">
        <v>190</v>
      </c>
      <c r="G14" s="59">
        <v>-51</v>
      </c>
      <c r="H14" s="123" t="s">
        <v>353</v>
      </c>
    </row>
    <row r="15" spans="1:11" x14ac:dyDescent="0.45">
      <c r="A15" s="55" t="s">
        <v>364</v>
      </c>
      <c r="B15" s="56">
        <v>494912</v>
      </c>
      <c r="C15" s="56">
        <v>4291827</v>
      </c>
      <c r="D15" s="57">
        <v>1898.038368</v>
      </c>
      <c r="E15" s="58">
        <v>749.07647999999995</v>
      </c>
      <c r="F15" s="55">
        <v>189</v>
      </c>
      <c r="G15" s="59">
        <v>-50</v>
      </c>
      <c r="H15" s="123" t="s">
        <v>353</v>
      </c>
    </row>
    <row r="16" spans="1:11" x14ac:dyDescent="0.45">
      <c r="A16" s="55" t="s">
        <v>365</v>
      </c>
      <c r="B16" s="56">
        <v>495304</v>
      </c>
      <c r="C16" s="56">
        <v>4291553</v>
      </c>
      <c r="D16" s="57">
        <v>1806.0924</v>
      </c>
      <c r="E16" s="58">
        <v>562.66079999999999</v>
      </c>
      <c r="F16" s="55">
        <v>212</v>
      </c>
      <c r="G16" s="59">
        <v>-44</v>
      </c>
      <c r="H16" s="123" t="s">
        <v>353</v>
      </c>
    </row>
    <row r="17" spans="1:8" x14ac:dyDescent="0.45">
      <c r="A17" s="55" t="s">
        <v>366</v>
      </c>
      <c r="B17" s="56">
        <v>494677</v>
      </c>
      <c r="C17" s="56">
        <v>4291788</v>
      </c>
      <c r="D17" s="57">
        <v>1884.1897799999999</v>
      </c>
      <c r="E17" s="58">
        <v>775.3502400000001</v>
      </c>
      <c r="F17" s="55">
        <v>190</v>
      </c>
      <c r="G17" s="59">
        <v>-49</v>
      </c>
      <c r="H17" s="123" t="s">
        <v>360</v>
      </c>
    </row>
    <row r="18" spans="1:8" x14ac:dyDescent="0.45">
      <c r="A18" s="55" t="s">
        <v>367</v>
      </c>
      <c r="B18" s="56">
        <v>494392</v>
      </c>
      <c r="C18" s="56">
        <v>4290812</v>
      </c>
      <c r="D18" s="57">
        <v>1886.2532759999999</v>
      </c>
      <c r="E18" s="58">
        <v>449.15328</v>
      </c>
      <c r="F18" s="55">
        <v>61</v>
      </c>
      <c r="G18" s="59">
        <v>-55</v>
      </c>
      <c r="H18" s="123" t="s">
        <v>351</v>
      </c>
    </row>
    <row r="19" spans="1:8" x14ac:dyDescent="0.45">
      <c r="A19" s="55" t="s">
        <v>368</v>
      </c>
      <c r="B19" s="56">
        <v>494457</v>
      </c>
      <c r="C19" s="56">
        <v>4291285</v>
      </c>
      <c r="D19" s="57">
        <v>1881.676704</v>
      </c>
      <c r="E19" s="58">
        <v>802.53840000000002</v>
      </c>
      <c r="F19" s="55">
        <v>0</v>
      </c>
      <c r="G19" s="59">
        <v>-55</v>
      </c>
      <c r="H19" s="123" t="s">
        <v>353</v>
      </c>
    </row>
    <row r="20" spans="1:8" x14ac:dyDescent="0.45">
      <c r="A20" s="55" t="s">
        <v>369</v>
      </c>
      <c r="B20" s="56">
        <v>493975</v>
      </c>
      <c r="C20" s="56">
        <v>4291374</v>
      </c>
      <c r="D20" s="57">
        <v>1858.5405552</v>
      </c>
      <c r="E20" s="58">
        <v>931.62120000000004</v>
      </c>
      <c r="F20" s="55">
        <v>16</v>
      </c>
      <c r="G20" s="59">
        <v>-60</v>
      </c>
      <c r="H20" s="123" t="s">
        <v>353</v>
      </c>
    </row>
    <row r="21" spans="1:8" x14ac:dyDescent="0.45">
      <c r="A21" s="55" t="s">
        <v>370</v>
      </c>
      <c r="B21" s="210" t="s">
        <v>371</v>
      </c>
      <c r="C21" s="211"/>
      <c r="D21" s="212"/>
      <c r="E21" s="58">
        <v>749.07647999999995</v>
      </c>
      <c r="F21" s="55">
        <v>16</v>
      </c>
      <c r="G21" s="59">
        <v>-60</v>
      </c>
      <c r="H21" s="123" t="s">
        <v>353</v>
      </c>
    </row>
    <row r="22" spans="1:8" x14ac:dyDescent="0.45">
      <c r="A22" s="55" t="s">
        <v>372</v>
      </c>
      <c r="B22" s="56">
        <v>493658</v>
      </c>
      <c r="C22" s="56">
        <v>4291287</v>
      </c>
      <c r="D22" s="57">
        <v>1845.6718992000001</v>
      </c>
      <c r="E22" s="58">
        <v>562.66079999999999</v>
      </c>
      <c r="F22" s="55">
        <v>358</v>
      </c>
      <c r="G22" s="59">
        <v>-55</v>
      </c>
      <c r="H22" s="123" t="s">
        <v>353</v>
      </c>
    </row>
    <row r="23" spans="1:8" x14ac:dyDescent="0.45">
      <c r="A23" s="55" t="s">
        <v>373</v>
      </c>
      <c r="B23" s="56">
        <v>494750</v>
      </c>
      <c r="C23" s="56">
        <v>4291546</v>
      </c>
      <c r="D23" s="57">
        <v>1893.007644</v>
      </c>
      <c r="E23" s="58">
        <v>775.3502400000001</v>
      </c>
      <c r="F23" s="55">
        <v>160</v>
      </c>
      <c r="G23" s="59">
        <v>-50</v>
      </c>
      <c r="H23" s="123" t="s">
        <v>360</v>
      </c>
    </row>
    <row r="24" spans="1:8" x14ac:dyDescent="0.45">
      <c r="A24" s="55" t="s">
        <v>374</v>
      </c>
      <c r="B24" s="56">
        <v>494777</v>
      </c>
      <c r="C24" s="56">
        <v>4291329</v>
      </c>
      <c r="D24" s="57">
        <v>1897.8256176</v>
      </c>
      <c r="E24" s="58">
        <v>449.15328</v>
      </c>
      <c r="F24" s="55">
        <v>179</v>
      </c>
      <c r="G24" s="59">
        <v>-48</v>
      </c>
      <c r="H24" s="123" t="s">
        <v>375</v>
      </c>
    </row>
    <row r="25" spans="1:8" x14ac:dyDescent="0.45">
      <c r="A25" s="55" t="s">
        <v>376</v>
      </c>
      <c r="B25" s="56">
        <v>494237</v>
      </c>
      <c r="C25" s="56">
        <v>4292170</v>
      </c>
      <c r="D25" s="57">
        <v>1864.0300032</v>
      </c>
      <c r="E25" s="58">
        <v>802.53840000000002</v>
      </c>
      <c r="F25" s="55">
        <v>179</v>
      </c>
      <c r="G25" s="59">
        <v>-50</v>
      </c>
      <c r="H25" s="123" t="s">
        <v>375</v>
      </c>
    </row>
    <row r="26" spans="1:8" x14ac:dyDescent="0.45">
      <c r="A26" s="55" t="s">
        <v>377</v>
      </c>
      <c r="B26" s="56">
        <v>495716</v>
      </c>
      <c r="C26" s="56">
        <v>4290633</v>
      </c>
      <c r="D26" s="57">
        <v>1965.6475800000001</v>
      </c>
      <c r="E26" s="58">
        <v>931.62120000000004</v>
      </c>
      <c r="F26" s="55">
        <v>2.5</v>
      </c>
      <c r="G26" s="59">
        <v>-45</v>
      </c>
      <c r="H26" s="123" t="s">
        <v>375</v>
      </c>
    </row>
    <row r="27" spans="1:8" x14ac:dyDescent="0.45">
      <c r="A27" s="108"/>
      <c r="B27" s="108"/>
      <c r="C27" s="108"/>
      <c r="D27" s="108"/>
      <c r="E27" s="108"/>
      <c r="F27" s="108"/>
      <c r="G27" s="108"/>
      <c r="H27" s="122"/>
    </row>
    <row r="28" spans="1:8" x14ac:dyDescent="0.45">
      <c r="A28" s="110" t="s">
        <v>378</v>
      </c>
      <c r="B28" s="110"/>
      <c r="C28" s="110"/>
      <c r="D28" s="108"/>
      <c r="E28" s="108"/>
      <c r="F28" s="108"/>
      <c r="G28" s="108"/>
      <c r="H28" s="122"/>
    </row>
  </sheetData>
  <mergeCells count="5">
    <mergeCell ref="B21:D21"/>
    <mergeCell ref="A1:H1"/>
    <mergeCell ref="A2:H2"/>
    <mergeCell ref="A3:H3"/>
    <mergeCell ref="A4:H4"/>
  </mergeCells>
  <hyperlinks>
    <hyperlink ref="A4:H4" location="'G3-ROUND MOUNTAIN - Notes'!A1" display="Please refer to Explanatory Notes in Tab J7 (LINK)" xr:uid="{00000000-0004-0000-0500-000000000000}"/>
  </hyperlinks>
  <pageMargins left="0.7" right="0.7" top="0.75" bottom="0.75" header="0.3" footer="0.3"/>
  <pageSetup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71"/>
  <sheetViews>
    <sheetView showGridLines="0" view="pageBreakPreview" zoomScale="85" zoomScaleNormal="100" zoomScaleSheetLayoutView="85" workbookViewId="0">
      <selection activeCell="C13" sqref="C13"/>
    </sheetView>
  </sheetViews>
  <sheetFormatPr defaultRowHeight="14.25" customHeight="1" x14ac:dyDescent="0.45"/>
  <cols>
    <col min="1" max="1" width="12.140625" customWidth="1"/>
    <col min="2" max="2" width="8.47265625" style="144" customWidth="1"/>
    <col min="3" max="3" width="11.234375" customWidth="1"/>
    <col min="4" max="4" width="11.76171875" customWidth="1"/>
    <col min="5" max="5" width="10.140625" bestFit="1" customWidth="1"/>
    <col min="6" max="6" width="13.140625" bestFit="1" customWidth="1"/>
    <col min="9" max="9" width="10" customWidth="1"/>
    <col min="10" max="10" width="14.85546875" bestFit="1" customWidth="1"/>
  </cols>
  <sheetData>
    <row r="1" spans="1:12" ht="22.5" customHeight="1" x14ac:dyDescent="0.45">
      <c r="A1" s="195" t="s">
        <v>0</v>
      </c>
      <c r="B1" s="195"/>
      <c r="C1" s="195"/>
      <c r="D1" s="195"/>
      <c r="E1" s="195"/>
      <c r="F1" s="195"/>
      <c r="G1" s="195"/>
      <c r="H1" s="195"/>
      <c r="I1" s="195"/>
      <c r="J1" s="195"/>
    </row>
    <row r="2" spans="1:12" ht="27.75" customHeight="1" x14ac:dyDescent="0.45">
      <c r="A2" s="196" t="s">
        <v>1</v>
      </c>
      <c r="B2" s="196"/>
      <c r="C2" s="196"/>
      <c r="D2" s="196"/>
      <c r="E2" s="196"/>
      <c r="F2" s="196"/>
      <c r="G2" s="196"/>
      <c r="H2" s="196"/>
      <c r="I2" s="196"/>
      <c r="J2" s="196"/>
    </row>
    <row r="3" spans="1:12" ht="24.75" customHeight="1" x14ac:dyDescent="0.45">
      <c r="A3" s="197" t="s">
        <v>379</v>
      </c>
      <c r="B3" s="197"/>
      <c r="C3" s="197"/>
      <c r="D3" s="197"/>
      <c r="E3" s="197"/>
      <c r="F3" s="197"/>
      <c r="G3" s="197"/>
      <c r="H3" s="197"/>
      <c r="I3" s="197"/>
      <c r="J3" s="197"/>
    </row>
    <row r="4" spans="1:12" ht="31.5" customHeight="1" x14ac:dyDescent="0.45">
      <c r="A4" s="213" t="s">
        <v>348</v>
      </c>
      <c r="B4" s="213"/>
      <c r="C4" s="213"/>
      <c r="D4" s="213"/>
      <c r="E4" s="213"/>
      <c r="F4" s="213"/>
      <c r="G4" s="213"/>
      <c r="H4" s="213"/>
      <c r="I4" s="213"/>
      <c r="J4" s="213"/>
    </row>
    <row r="5" spans="1:12" ht="13.8" x14ac:dyDescent="0.45">
      <c r="A5" s="9" t="s">
        <v>43</v>
      </c>
      <c r="B5" s="158"/>
      <c r="C5" s="46" t="s">
        <v>304</v>
      </c>
      <c r="D5" s="46" t="s">
        <v>305</v>
      </c>
      <c r="E5" s="46" t="s">
        <v>306</v>
      </c>
      <c r="F5" s="60" t="s">
        <v>380</v>
      </c>
      <c r="G5" s="60" t="s">
        <v>308</v>
      </c>
      <c r="H5" s="60" t="s">
        <v>381</v>
      </c>
      <c r="I5" s="60" t="s">
        <v>382</v>
      </c>
      <c r="J5" s="10" t="s">
        <v>50</v>
      </c>
      <c r="L5" s="131"/>
    </row>
    <row r="6" spans="1:12" ht="13.8" x14ac:dyDescent="0.45">
      <c r="A6" s="61" t="s">
        <v>350</v>
      </c>
      <c r="B6" s="214" t="s">
        <v>383</v>
      </c>
      <c r="C6" s="214"/>
      <c r="D6" s="214"/>
      <c r="E6" s="214"/>
      <c r="F6" s="214"/>
      <c r="G6" s="214"/>
      <c r="H6" s="176"/>
      <c r="I6" s="176"/>
      <c r="J6" s="63" t="s">
        <v>351</v>
      </c>
    </row>
    <row r="7" spans="1:12" ht="13.8" x14ac:dyDescent="0.45">
      <c r="A7" s="53" t="s">
        <v>352</v>
      </c>
      <c r="B7" s="53"/>
      <c r="C7" s="62">
        <v>648.6</v>
      </c>
      <c r="D7" s="62">
        <v>652.6</v>
      </c>
      <c r="E7" s="62">
        <v>4</v>
      </c>
      <c r="F7" s="62">
        <v>2.2000000000000002</v>
      </c>
      <c r="G7" s="62">
        <v>3.4</v>
      </c>
      <c r="H7" s="62">
        <v>374.8</v>
      </c>
      <c r="I7" s="62">
        <v>8.1</v>
      </c>
      <c r="J7" s="63" t="s">
        <v>384</v>
      </c>
    </row>
    <row r="8" spans="1:12" ht="13.8" x14ac:dyDescent="0.45">
      <c r="A8" s="53" t="s">
        <v>354</v>
      </c>
      <c r="B8" s="53"/>
      <c r="C8" s="62">
        <v>308.5</v>
      </c>
      <c r="D8" s="62">
        <v>311.5</v>
      </c>
      <c r="E8" s="62">
        <v>3</v>
      </c>
      <c r="F8" s="62">
        <v>1.8</v>
      </c>
      <c r="G8" s="62">
        <v>8.8000000000000007</v>
      </c>
      <c r="H8" s="62">
        <v>67.900000000000006</v>
      </c>
      <c r="I8" s="62">
        <v>9.6999999999999993</v>
      </c>
      <c r="J8" s="63" t="s">
        <v>351</v>
      </c>
    </row>
    <row r="9" spans="1:12" ht="13.8" x14ac:dyDescent="0.45">
      <c r="A9" s="53" t="s">
        <v>354</v>
      </c>
      <c r="B9" s="177" t="s">
        <v>340</v>
      </c>
      <c r="C9" s="62">
        <v>310.3</v>
      </c>
      <c r="D9" s="62">
        <v>310.89999999999998</v>
      </c>
      <c r="E9" s="62">
        <v>0.5</v>
      </c>
      <c r="F9" s="62">
        <v>0.3</v>
      </c>
      <c r="G9" s="62">
        <v>44.2</v>
      </c>
      <c r="H9" s="62">
        <v>336</v>
      </c>
      <c r="I9" s="62">
        <v>48.4</v>
      </c>
      <c r="J9" s="63" t="s">
        <v>351</v>
      </c>
    </row>
    <row r="10" spans="1:12" ht="13.8" x14ac:dyDescent="0.45">
      <c r="A10" s="53" t="s">
        <v>354</v>
      </c>
      <c r="B10" s="53"/>
      <c r="C10" s="62">
        <v>423.4</v>
      </c>
      <c r="D10" s="62">
        <v>426.7</v>
      </c>
      <c r="E10" s="62">
        <v>3.3</v>
      </c>
      <c r="F10" s="62">
        <v>1.9</v>
      </c>
      <c r="G10" s="62">
        <v>4.5</v>
      </c>
      <c r="H10" s="62">
        <v>19.5</v>
      </c>
      <c r="I10" s="62">
        <v>4.7</v>
      </c>
      <c r="J10" s="63" t="s">
        <v>351</v>
      </c>
    </row>
    <row r="11" spans="1:12" ht="13.8" x14ac:dyDescent="0.45">
      <c r="A11" s="53" t="s">
        <v>354</v>
      </c>
      <c r="B11" s="177" t="s">
        <v>340</v>
      </c>
      <c r="C11" s="62">
        <v>424.4</v>
      </c>
      <c r="D11" s="62">
        <v>424.8</v>
      </c>
      <c r="E11" s="62">
        <v>0.4</v>
      </c>
      <c r="F11" s="62">
        <v>0.2</v>
      </c>
      <c r="G11" s="62">
        <v>36.6</v>
      </c>
      <c r="H11" s="62">
        <v>133</v>
      </c>
      <c r="I11" s="62">
        <v>38.299999999999997</v>
      </c>
      <c r="J11" s="63" t="s">
        <v>351</v>
      </c>
    </row>
    <row r="12" spans="1:12" ht="13.8" x14ac:dyDescent="0.45">
      <c r="A12" s="178" t="s">
        <v>355</v>
      </c>
      <c r="B12" s="178"/>
      <c r="C12" s="62">
        <v>554.5</v>
      </c>
      <c r="D12" s="62">
        <v>565.4</v>
      </c>
      <c r="E12" s="62">
        <v>10.9</v>
      </c>
      <c r="F12" s="62">
        <v>10.9</v>
      </c>
      <c r="G12" s="62">
        <v>6.6</v>
      </c>
      <c r="H12" s="62"/>
      <c r="I12" s="62"/>
      <c r="J12" s="61" t="s">
        <v>356</v>
      </c>
    </row>
    <row r="13" spans="1:12" ht="13.8" x14ac:dyDescent="0.45">
      <c r="A13" s="178" t="s">
        <v>355</v>
      </c>
      <c r="B13" s="177" t="s">
        <v>340</v>
      </c>
      <c r="C13" s="62">
        <v>559.29999999999995</v>
      </c>
      <c r="D13" s="62">
        <v>562.79999999999995</v>
      </c>
      <c r="E13" s="62">
        <v>3.5</v>
      </c>
      <c r="F13" s="62">
        <v>3.5</v>
      </c>
      <c r="G13" s="62">
        <v>12.1</v>
      </c>
      <c r="H13" s="62"/>
      <c r="I13" s="62"/>
      <c r="J13" s="61" t="s">
        <v>356</v>
      </c>
    </row>
    <row r="14" spans="1:12" ht="13.8" x14ac:dyDescent="0.45">
      <c r="A14" s="178" t="s">
        <v>355</v>
      </c>
      <c r="B14" s="178"/>
      <c r="C14" s="62">
        <v>580.6</v>
      </c>
      <c r="D14" s="62">
        <v>583.70000000000005</v>
      </c>
      <c r="E14" s="62">
        <v>3</v>
      </c>
      <c r="F14" s="62">
        <v>3</v>
      </c>
      <c r="G14" s="62">
        <v>6.8</v>
      </c>
      <c r="H14" s="62"/>
      <c r="I14" s="62"/>
      <c r="J14" s="61" t="s">
        <v>356</v>
      </c>
    </row>
    <row r="15" spans="1:12" ht="13.8" x14ac:dyDescent="0.45">
      <c r="A15" s="178" t="s">
        <v>355</v>
      </c>
      <c r="B15" s="177" t="s">
        <v>340</v>
      </c>
      <c r="C15" s="62">
        <v>580.6</v>
      </c>
      <c r="D15" s="62">
        <v>581.5</v>
      </c>
      <c r="E15" s="62">
        <v>0.9</v>
      </c>
      <c r="F15" s="62">
        <v>0.9</v>
      </c>
      <c r="G15" s="62">
        <v>22.4</v>
      </c>
      <c r="H15" s="62"/>
      <c r="I15" s="62"/>
      <c r="J15" s="61" t="s">
        <v>356</v>
      </c>
    </row>
    <row r="16" spans="1:12" ht="13.8" x14ac:dyDescent="0.45">
      <c r="A16" s="178" t="s">
        <v>357</v>
      </c>
      <c r="B16" s="214" t="s">
        <v>383</v>
      </c>
      <c r="C16" s="214"/>
      <c r="D16" s="214"/>
      <c r="E16" s="214"/>
      <c r="F16" s="214"/>
      <c r="G16" s="214"/>
      <c r="H16" s="176"/>
      <c r="I16" s="62"/>
      <c r="J16" s="63" t="s">
        <v>358</v>
      </c>
    </row>
    <row r="17" spans="1:10" ht="13.8" x14ac:dyDescent="0.45">
      <c r="A17" s="178" t="s">
        <v>359</v>
      </c>
      <c r="B17" s="178"/>
      <c r="C17" s="64">
        <v>253.3</v>
      </c>
      <c r="D17" s="64">
        <v>255.5</v>
      </c>
      <c r="E17" s="64">
        <v>2.2000000000000002</v>
      </c>
      <c r="F17" s="64">
        <v>1.8</v>
      </c>
      <c r="G17" s="64">
        <v>3.7</v>
      </c>
      <c r="H17" s="64">
        <v>41.2</v>
      </c>
      <c r="I17" s="64">
        <v>4.2</v>
      </c>
      <c r="J17" s="63" t="s">
        <v>360</v>
      </c>
    </row>
    <row r="18" spans="1:10" ht="13.8" x14ac:dyDescent="0.45">
      <c r="A18" s="178" t="s">
        <v>361</v>
      </c>
      <c r="B18" s="178" t="s">
        <v>713</v>
      </c>
      <c r="C18" s="62">
        <v>336.2</v>
      </c>
      <c r="D18" s="62">
        <v>336.6</v>
      </c>
      <c r="E18" s="62">
        <v>0.4</v>
      </c>
      <c r="F18" s="62">
        <v>0.3</v>
      </c>
      <c r="G18" s="62">
        <v>696</v>
      </c>
      <c r="H18" s="62">
        <v>425</v>
      </c>
      <c r="I18" s="62">
        <v>701.3</v>
      </c>
      <c r="J18" s="63" t="s">
        <v>360</v>
      </c>
    </row>
    <row r="19" spans="1:10" ht="13.8" x14ac:dyDescent="0.45">
      <c r="A19" s="178" t="s">
        <v>361</v>
      </c>
      <c r="B19" s="178"/>
      <c r="C19" s="62">
        <v>407.3</v>
      </c>
      <c r="D19" s="62">
        <v>410.1</v>
      </c>
      <c r="E19" s="62">
        <v>2.8</v>
      </c>
      <c r="F19" s="62">
        <v>2.1</v>
      </c>
      <c r="G19" s="62">
        <v>3.2</v>
      </c>
      <c r="H19" s="62">
        <v>42.3</v>
      </c>
      <c r="I19" s="62">
        <v>3.7</v>
      </c>
      <c r="J19" s="63" t="s">
        <v>360</v>
      </c>
    </row>
    <row r="20" spans="1:10" ht="13.8" x14ac:dyDescent="0.45">
      <c r="A20" s="178" t="s">
        <v>361</v>
      </c>
      <c r="B20" s="177" t="s">
        <v>340</v>
      </c>
      <c r="C20" s="62">
        <v>408.4</v>
      </c>
      <c r="D20" s="62">
        <v>408.7</v>
      </c>
      <c r="E20" s="62">
        <v>0.3</v>
      </c>
      <c r="F20" s="62">
        <v>0.2</v>
      </c>
      <c r="G20" s="62">
        <v>23.2</v>
      </c>
      <c r="H20" s="62">
        <v>239</v>
      </c>
      <c r="I20" s="62">
        <v>26.2</v>
      </c>
      <c r="J20" s="63" t="s">
        <v>360</v>
      </c>
    </row>
    <row r="21" spans="1:10" ht="13.8" x14ac:dyDescent="0.45">
      <c r="A21" s="67" t="s">
        <v>362</v>
      </c>
      <c r="B21" s="55"/>
      <c r="C21" s="65">
        <v>404.7</v>
      </c>
      <c r="D21" s="65">
        <v>408.1</v>
      </c>
      <c r="E21" s="65">
        <v>3.4000000000000341</v>
      </c>
      <c r="F21" s="65">
        <v>2.6</v>
      </c>
      <c r="G21" s="65">
        <v>6</v>
      </c>
      <c r="H21" s="65">
        <v>49.1</v>
      </c>
      <c r="I21" s="65">
        <v>6.6</v>
      </c>
      <c r="J21" s="78" t="s">
        <v>351</v>
      </c>
    </row>
    <row r="22" spans="1:10" ht="13.8" x14ac:dyDescent="0.45">
      <c r="A22" s="67" t="s">
        <v>362</v>
      </c>
      <c r="B22" s="179" t="s">
        <v>340</v>
      </c>
      <c r="C22" s="65">
        <v>405.6</v>
      </c>
      <c r="D22" s="65">
        <v>406.1</v>
      </c>
      <c r="E22" s="65">
        <v>0.5</v>
      </c>
      <c r="F22" s="65">
        <v>0.4</v>
      </c>
      <c r="G22" s="65">
        <v>31.8</v>
      </c>
      <c r="H22" s="65">
        <v>165</v>
      </c>
      <c r="I22" s="65">
        <v>33.9</v>
      </c>
      <c r="J22" s="78" t="s">
        <v>351</v>
      </c>
    </row>
    <row r="23" spans="1:10" ht="13.8" x14ac:dyDescent="0.45">
      <c r="A23" s="67" t="s">
        <v>362</v>
      </c>
      <c r="B23" s="55"/>
      <c r="C23" s="65">
        <v>595.20000000000005</v>
      </c>
      <c r="D23" s="65">
        <v>597.5</v>
      </c>
      <c r="E23" s="65">
        <v>2.2999999999999545</v>
      </c>
      <c r="F23" s="65">
        <v>1.9</v>
      </c>
      <c r="G23" s="65">
        <v>3.8</v>
      </c>
      <c r="H23" s="65">
        <v>15.3</v>
      </c>
      <c r="I23" s="65">
        <v>4</v>
      </c>
      <c r="J23" s="78" t="s">
        <v>351</v>
      </c>
    </row>
    <row r="24" spans="1:10" ht="13.8" x14ac:dyDescent="0.45">
      <c r="A24" s="67" t="s">
        <v>362</v>
      </c>
      <c r="B24" s="179" t="s">
        <v>340</v>
      </c>
      <c r="C24" s="65">
        <v>596.6</v>
      </c>
      <c r="D24" s="65">
        <v>596.9</v>
      </c>
      <c r="E24" s="65">
        <v>0.29999999999995453</v>
      </c>
      <c r="F24" s="65">
        <v>0.2</v>
      </c>
      <c r="G24" s="65">
        <v>19.3</v>
      </c>
      <c r="H24" s="65">
        <v>47.6</v>
      </c>
      <c r="I24" s="65">
        <v>19.8</v>
      </c>
      <c r="J24" s="78" t="s">
        <v>351</v>
      </c>
    </row>
    <row r="25" spans="1:10" ht="13.8" x14ac:dyDescent="0.45">
      <c r="A25" s="67" t="s">
        <v>363</v>
      </c>
      <c r="B25" s="55"/>
      <c r="C25" s="68">
        <v>318.7</v>
      </c>
      <c r="D25" s="68">
        <v>322.60000000000002</v>
      </c>
      <c r="E25" s="68">
        <v>3.9</v>
      </c>
      <c r="F25" s="68">
        <v>2.7</v>
      </c>
      <c r="G25" s="68">
        <v>2.2999999999999998</v>
      </c>
      <c r="H25" s="68">
        <v>180.6</v>
      </c>
      <c r="I25" s="65">
        <v>4.5999999999999996</v>
      </c>
      <c r="J25" s="78" t="s">
        <v>384</v>
      </c>
    </row>
    <row r="26" spans="1:10" ht="13.8" x14ac:dyDescent="0.45">
      <c r="A26" s="67" t="s">
        <v>363</v>
      </c>
      <c r="B26" s="55"/>
      <c r="C26" s="68">
        <v>352.4</v>
      </c>
      <c r="D26" s="68">
        <v>356.2</v>
      </c>
      <c r="E26" s="68">
        <v>3.8</v>
      </c>
      <c r="F26" s="68">
        <v>2</v>
      </c>
      <c r="G26" s="68">
        <v>3.2</v>
      </c>
      <c r="H26" s="68">
        <v>35.299999999999997</v>
      </c>
      <c r="I26" s="65">
        <v>3.7</v>
      </c>
      <c r="J26" s="78" t="s">
        <v>384</v>
      </c>
    </row>
    <row r="27" spans="1:10" ht="13.8" x14ac:dyDescent="0.45">
      <c r="A27" s="67" t="s">
        <v>363</v>
      </c>
      <c r="B27" s="55"/>
      <c r="C27" s="68">
        <v>390.1</v>
      </c>
      <c r="D27" s="68">
        <v>393.5</v>
      </c>
      <c r="E27" s="68">
        <v>3.4</v>
      </c>
      <c r="F27" s="68">
        <v>2</v>
      </c>
      <c r="G27" s="68">
        <v>8</v>
      </c>
      <c r="H27" s="68">
        <v>84.5</v>
      </c>
      <c r="I27" s="65">
        <v>9</v>
      </c>
      <c r="J27" s="78" t="s">
        <v>384</v>
      </c>
    </row>
    <row r="28" spans="1:10" ht="13.8" x14ac:dyDescent="0.45">
      <c r="A28" s="67" t="s">
        <v>363</v>
      </c>
      <c r="B28" s="179" t="s">
        <v>340</v>
      </c>
      <c r="C28" s="68">
        <v>392.2</v>
      </c>
      <c r="D28" s="68">
        <v>392.9</v>
      </c>
      <c r="E28" s="68">
        <v>0.7</v>
      </c>
      <c r="F28" s="68">
        <v>0.4</v>
      </c>
      <c r="G28" s="68">
        <v>32</v>
      </c>
      <c r="H28" s="68">
        <v>321</v>
      </c>
      <c r="I28" s="65">
        <v>36</v>
      </c>
      <c r="J28" s="78" t="s">
        <v>384</v>
      </c>
    </row>
    <row r="29" spans="1:10" ht="13.8" x14ac:dyDescent="0.45">
      <c r="A29" s="67" t="s">
        <v>364</v>
      </c>
      <c r="B29" s="55"/>
      <c r="C29" s="68">
        <v>427.4</v>
      </c>
      <c r="D29" s="68">
        <v>431.7</v>
      </c>
      <c r="E29" s="68">
        <v>4.3</v>
      </c>
      <c r="F29" s="68">
        <v>1.9</v>
      </c>
      <c r="G29" s="157">
        <v>8.6999999999999993</v>
      </c>
      <c r="H29" s="157">
        <v>73.7</v>
      </c>
      <c r="I29" s="65">
        <v>9.6</v>
      </c>
      <c r="J29" s="78" t="s">
        <v>384</v>
      </c>
    </row>
    <row r="30" spans="1:10" ht="13.8" x14ac:dyDescent="0.45">
      <c r="A30" s="70" t="s">
        <v>365</v>
      </c>
      <c r="B30" s="170"/>
      <c r="C30" s="69">
        <v>47.7</v>
      </c>
      <c r="D30" s="69">
        <v>51</v>
      </c>
      <c r="E30" s="69">
        <v>3.3</v>
      </c>
      <c r="F30" s="69">
        <v>2</v>
      </c>
      <c r="G30" s="69">
        <v>6</v>
      </c>
      <c r="H30" s="69">
        <v>92.5</v>
      </c>
      <c r="I30" s="157">
        <v>7.2</v>
      </c>
      <c r="J30" s="78" t="s">
        <v>353</v>
      </c>
    </row>
    <row r="31" spans="1:10" ht="13.8" x14ac:dyDescent="0.45">
      <c r="A31" s="70" t="s">
        <v>365</v>
      </c>
      <c r="B31" s="179" t="s">
        <v>340</v>
      </c>
      <c r="C31" s="69">
        <v>49</v>
      </c>
      <c r="D31" s="69">
        <v>49.5</v>
      </c>
      <c r="E31" s="69">
        <v>0.5</v>
      </c>
      <c r="F31" s="69">
        <v>0.3</v>
      </c>
      <c r="G31" s="69">
        <v>29.9</v>
      </c>
      <c r="H31" s="69">
        <v>398</v>
      </c>
      <c r="I31" s="157">
        <v>34.9</v>
      </c>
      <c r="J31" s="78" t="s">
        <v>353</v>
      </c>
    </row>
    <row r="32" spans="1:10" ht="13.8" x14ac:dyDescent="0.45">
      <c r="A32" s="70" t="s">
        <v>365</v>
      </c>
      <c r="B32" s="170"/>
      <c r="C32" s="68">
        <v>76.8</v>
      </c>
      <c r="D32" s="68">
        <v>81.5</v>
      </c>
      <c r="E32" s="68">
        <v>4.7</v>
      </c>
      <c r="F32" s="68">
        <v>3.1</v>
      </c>
      <c r="G32" s="157">
        <v>3.2</v>
      </c>
      <c r="H32" s="157">
        <v>31.9</v>
      </c>
      <c r="I32" s="65">
        <v>3.6</v>
      </c>
      <c r="J32" s="78" t="s">
        <v>353</v>
      </c>
    </row>
    <row r="33" spans="1:10" ht="13.8" x14ac:dyDescent="0.45">
      <c r="A33" s="70" t="s">
        <v>365</v>
      </c>
      <c r="B33" s="170"/>
      <c r="C33" s="68">
        <v>105.3</v>
      </c>
      <c r="D33" s="68">
        <v>110.6</v>
      </c>
      <c r="E33" s="68">
        <v>5.3</v>
      </c>
      <c r="F33" s="68">
        <v>2.2000000000000002</v>
      </c>
      <c r="G33" s="157">
        <v>9</v>
      </c>
      <c r="H33" s="157">
        <v>9.4</v>
      </c>
      <c r="I33" s="65">
        <v>9.1</v>
      </c>
      <c r="J33" s="78" t="s">
        <v>353</v>
      </c>
    </row>
    <row r="34" spans="1:10" ht="13.8" x14ac:dyDescent="0.45">
      <c r="A34" s="70" t="s">
        <v>365</v>
      </c>
      <c r="B34" s="179" t="s">
        <v>340</v>
      </c>
      <c r="C34" s="68">
        <v>107.6</v>
      </c>
      <c r="D34" s="68">
        <v>110.6</v>
      </c>
      <c r="E34" s="68">
        <v>3</v>
      </c>
      <c r="F34" s="68">
        <v>1.3</v>
      </c>
      <c r="G34" s="157">
        <v>14.3</v>
      </c>
      <c r="H34" s="157">
        <v>12.1</v>
      </c>
      <c r="I34" s="65">
        <v>14.5</v>
      </c>
      <c r="J34" s="78" t="s">
        <v>353</v>
      </c>
    </row>
    <row r="35" spans="1:10" ht="13.8" x14ac:dyDescent="0.45">
      <c r="A35" s="70" t="s">
        <v>365</v>
      </c>
      <c r="B35" s="170"/>
      <c r="C35" s="68">
        <v>137.5</v>
      </c>
      <c r="D35" s="68">
        <v>140.1</v>
      </c>
      <c r="E35" s="68">
        <v>2.6</v>
      </c>
      <c r="F35" s="68">
        <v>2.4</v>
      </c>
      <c r="G35" s="157">
        <v>4.7</v>
      </c>
      <c r="H35" s="157">
        <v>45.1</v>
      </c>
      <c r="I35" s="65">
        <v>5.3</v>
      </c>
      <c r="J35" s="78" t="s">
        <v>385</v>
      </c>
    </row>
    <row r="36" spans="1:10" ht="13.8" x14ac:dyDescent="0.45">
      <c r="A36" s="70" t="s">
        <v>365</v>
      </c>
      <c r="B36" s="179" t="s">
        <v>340</v>
      </c>
      <c r="C36" s="68">
        <v>139.6</v>
      </c>
      <c r="D36" s="68">
        <v>140.1</v>
      </c>
      <c r="E36" s="68">
        <v>0.5</v>
      </c>
      <c r="F36" s="68">
        <v>0.5</v>
      </c>
      <c r="G36" s="157">
        <v>16</v>
      </c>
      <c r="H36" s="157">
        <v>128</v>
      </c>
      <c r="I36" s="65">
        <v>17.600000000000001</v>
      </c>
      <c r="J36" s="78" t="s">
        <v>385</v>
      </c>
    </row>
    <row r="37" spans="1:10" ht="13.8" x14ac:dyDescent="0.45">
      <c r="A37" s="70" t="s">
        <v>365</v>
      </c>
      <c r="B37" s="170"/>
      <c r="C37" s="68">
        <v>201.6</v>
      </c>
      <c r="D37" s="68">
        <v>203.9</v>
      </c>
      <c r="E37" s="68">
        <v>2.2999999999999998</v>
      </c>
      <c r="F37" s="68">
        <v>2</v>
      </c>
      <c r="G37" s="157">
        <v>3.3</v>
      </c>
      <c r="H37" s="157">
        <v>32.6</v>
      </c>
      <c r="I37" s="65">
        <v>3.7</v>
      </c>
      <c r="J37" s="78" t="s">
        <v>385</v>
      </c>
    </row>
    <row r="38" spans="1:10" ht="13.8" x14ac:dyDescent="0.45">
      <c r="A38" s="70" t="s">
        <v>365</v>
      </c>
      <c r="B38" s="179" t="s">
        <v>340</v>
      </c>
      <c r="C38" s="68">
        <v>202.2</v>
      </c>
      <c r="D38" s="68">
        <v>202.7</v>
      </c>
      <c r="E38" s="68">
        <v>0.5</v>
      </c>
      <c r="F38" s="68">
        <v>0.4</v>
      </c>
      <c r="G38" s="157">
        <v>16.8</v>
      </c>
      <c r="H38" s="157">
        <v>123</v>
      </c>
      <c r="I38" s="65">
        <v>18.3</v>
      </c>
      <c r="J38" s="78" t="s">
        <v>385</v>
      </c>
    </row>
    <row r="39" spans="1:10" ht="13.8" x14ac:dyDescent="0.45">
      <c r="A39" s="70" t="s">
        <v>365</v>
      </c>
      <c r="B39" s="170"/>
      <c r="C39" s="68">
        <v>251.9</v>
      </c>
      <c r="D39" s="68">
        <v>254.4</v>
      </c>
      <c r="E39" s="68">
        <v>2.5</v>
      </c>
      <c r="F39" s="68">
        <v>2.1</v>
      </c>
      <c r="G39" s="157">
        <v>3.1</v>
      </c>
      <c r="H39" s="157">
        <v>40.6</v>
      </c>
      <c r="I39" s="65">
        <v>3.6</v>
      </c>
      <c r="J39" s="78" t="s">
        <v>385</v>
      </c>
    </row>
    <row r="40" spans="1:10" ht="13.8" x14ac:dyDescent="0.45">
      <c r="A40" s="70" t="s">
        <v>365</v>
      </c>
      <c r="B40" s="179" t="s">
        <v>340</v>
      </c>
      <c r="C40" s="68">
        <v>254.1</v>
      </c>
      <c r="D40" s="68">
        <v>254.4</v>
      </c>
      <c r="E40" s="68">
        <v>0.3</v>
      </c>
      <c r="F40" s="68">
        <v>0.3</v>
      </c>
      <c r="G40" s="157">
        <v>22.8</v>
      </c>
      <c r="H40" s="157">
        <v>291</v>
      </c>
      <c r="I40" s="65">
        <v>26.4</v>
      </c>
      <c r="J40" s="78" t="s">
        <v>385</v>
      </c>
    </row>
    <row r="41" spans="1:10" ht="13.8" x14ac:dyDescent="0.45">
      <c r="A41" s="70" t="s">
        <v>365</v>
      </c>
      <c r="B41" s="170"/>
      <c r="C41" s="68">
        <v>318.2</v>
      </c>
      <c r="D41" s="68">
        <v>320.7</v>
      </c>
      <c r="E41" s="68">
        <v>2.5</v>
      </c>
      <c r="F41" s="68">
        <v>2.2999999999999998</v>
      </c>
      <c r="G41" s="157">
        <v>5</v>
      </c>
      <c r="H41" s="157">
        <v>25.6</v>
      </c>
      <c r="I41" s="65">
        <v>5.4</v>
      </c>
      <c r="J41" s="78" t="s">
        <v>385</v>
      </c>
    </row>
    <row r="42" spans="1:10" ht="13.8" x14ac:dyDescent="0.45">
      <c r="A42" s="70" t="s">
        <v>365</v>
      </c>
      <c r="B42" s="179" t="s">
        <v>340</v>
      </c>
      <c r="C42" s="68">
        <v>319.60000000000002</v>
      </c>
      <c r="D42" s="68">
        <v>320.10000000000002</v>
      </c>
      <c r="E42" s="68">
        <v>0.5</v>
      </c>
      <c r="F42" s="68">
        <v>0.5</v>
      </c>
      <c r="G42" s="157">
        <v>23</v>
      </c>
      <c r="H42" s="157">
        <v>71.400000000000006</v>
      </c>
      <c r="I42" s="65">
        <v>23.9</v>
      </c>
      <c r="J42" s="78" t="s">
        <v>385</v>
      </c>
    </row>
    <row r="43" spans="1:10" ht="13.8" x14ac:dyDescent="0.45">
      <c r="A43" s="67" t="s">
        <v>366</v>
      </c>
      <c r="B43" s="55"/>
      <c r="C43" s="69">
        <v>516</v>
      </c>
      <c r="D43" s="69">
        <v>519.6</v>
      </c>
      <c r="E43" s="69">
        <v>3.6</v>
      </c>
      <c r="F43" s="69">
        <v>1.9</v>
      </c>
      <c r="G43" s="69">
        <v>9.6</v>
      </c>
      <c r="H43" s="69">
        <v>99.8</v>
      </c>
      <c r="I43" s="180">
        <v>10.9</v>
      </c>
      <c r="J43" s="78" t="s">
        <v>360</v>
      </c>
    </row>
    <row r="44" spans="1:10" ht="13.8" x14ac:dyDescent="0.45">
      <c r="A44" s="67" t="s">
        <v>366</v>
      </c>
      <c r="B44" s="179" t="s">
        <v>340</v>
      </c>
      <c r="C44" s="69">
        <v>518.20000000000005</v>
      </c>
      <c r="D44" s="69">
        <v>519.29999999999995</v>
      </c>
      <c r="E44" s="69">
        <v>1.1000000000000001</v>
      </c>
      <c r="F44" s="69">
        <v>0.6</v>
      </c>
      <c r="G44" s="69">
        <v>28.7</v>
      </c>
      <c r="H44" s="69">
        <v>260.7</v>
      </c>
      <c r="I44" s="180">
        <v>32</v>
      </c>
      <c r="J44" s="78" t="s">
        <v>360</v>
      </c>
    </row>
    <row r="45" spans="1:10" ht="13.8" x14ac:dyDescent="0.45">
      <c r="A45" s="67" t="s">
        <v>366</v>
      </c>
      <c r="B45" s="55"/>
      <c r="C45" s="68">
        <v>419.9</v>
      </c>
      <c r="D45" s="68">
        <v>424.1</v>
      </c>
      <c r="E45" s="68">
        <v>4.2</v>
      </c>
      <c r="F45" s="68">
        <v>1.8</v>
      </c>
      <c r="G45" s="180">
        <v>3.6</v>
      </c>
      <c r="H45" s="180">
        <v>14.2</v>
      </c>
      <c r="I45" s="65">
        <v>3.7</v>
      </c>
      <c r="J45" s="78" t="s">
        <v>360</v>
      </c>
    </row>
    <row r="46" spans="1:10" ht="13.8" x14ac:dyDescent="0.45">
      <c r="A46" s="67" t="s">
        <v>366</v>
      </c>
      <c r="B46" s="179" t="s">
        <v>340</v>
      </c>
      <c r="C46" s="68">
        <v>420.9</v>
      </c>
      <c r="D46" s="68">
        <v>421.4</v>
      </c>
      <c r="E46" s="68">
        <v>0.5</v>
      </c>
      <c r="F46" s="68">
        <v>0.2</v>
      </c>
      <c r="G46" s="180">
        <v>13.6</v>
      </c>
      <c r="H46" s="180">
        <v>45.5</v>
      </c>
      <c r="I46" s="65">
        <v>14.2</v>
      </c>
      <c r="J46" s="78" t="s">
        <v>360</v>
      </c>
    </row>
    <row r="47" spans="1:10" ht="13.8" x14ac:dyDescent="0.45">
      <c r="A47" s="67" t="s">
        <v>367</v>
      </c>
      <c r="B47" s="217" t="s">
        <v>383</v>
      </c>
      <c r="C47" s="217"/>
      <c r="D47" s="217"/>
      <c r="E47" s="217"/>
      <c r="F47" s="217"/>
      <c r="G47" s="217"/>
      <c r="H47" s="217"/>
      <c r="I47" s="217"/>
      <c r="J47" s="78" t="s">
        <v>351</v>
      </c>
    </row>
    <row r="48" spans="1:10" ht="13.8" x14ac:dyDescent="0.45">
      <c r="A48" s="67" t="s">
        <v>368</v>
      </c>
      <c r="B48" s="55"/>
      <c r="C48" s="68">
        <v>607.79999999999995</v>
      </c>
      <c r="D48" s="68">
        <v>610</v>
      </c>
      <c r="E48" s="68">
        <v>2.2000000000000002</v>
      </c>
      <c r="F48" s="68">
        <v>1.8</v>
      </c>
      <c r="G48" s="65">
        <v>5.3</v>
      </c>
      <c r="H48" s="65">
        <v>43.1</v>
      </c>
      <c r="I48" s="65">
        <v>5.9</v>
      </c>
      <c r="J48" s="78" t="s">
        <v>384</v>
      </c>
    </row>
    <row r="49" spans="1:10" ht="13.8" x14ac:dyDescent="0.45">
      <c r="A49" s="67" t="s">
        <v>368</v>
      </c>
      <c r="B49" s="179" t="s">
        <v>340</v>
      </c>
      <c r="C49" s="68">
        <v>609.70000000000005</v>
      </c>
      <c r="D49" s="68">
        <v>610</v>
      </c>
      <c r="E49" s="68">
        <v>0.3</v>
      </c>
      <c r="F49" s="68">
        <v>0.2</v>
      </c>
      <c r="G49" s="65">
        <v>32.1</v>
      </c>
      <c r="H49" s="65">
        <v>275</v>
      </c>
      <c r="I49" s="65">
        <v>35.5</v>
      </c>
      <c r="J49" s="78" t="s">
        <v>384</v>
      </c>
    </row>
    <row r="50" spans="1:10" ht="13.8" x14ac:dyDescent="0.45">
      <c r="A50" s="67" t="s">
        <v>368</v>
      </c>
      <c r="B50" s="55"/>
      <c r="C50" s="71">
        <v>472.4</v>
      </c>
      <c r="D50" s="71">
        <v>475.5</v>
      </c>
      <c r="E50" s="71">
        <v>3.1</v>
      </c>
      <c r="F50" s="72">
        <v>2.2000000000000002</v>
      </c>
      <c r="G50" s="181">
        <v>5.8</v>
      </c>
      <c r="H50" s="181">
        <v>15.2</v>
      </c>
      <c r="I50" s="65">
        <v>6</v>
      </c>
      <c r="J50" s="78" t="s">
        <v>384</v>
      </c>
    </row>
    <row r="51" spans="1:10" ht="13.8" x14ac:dyDescent="0.45">
      <c r="A51" s="67" t="s">
        <v>368</v>
      </c>
      <c r="B51" s="55"/>
      <c r="C51" s="71">
        <v>625.1</v>
      </c>
      <c r="D51" s="71">
        <v>628.70000000000005</v>
      </c>
      <c r="E51" s="71">
        <v>3.6</v>
      </c>
      <c r="F51" s="72">
        <v>1.9</v>
      </c>
      <c r="G51" s="181">
        <v>27.6</v>
      </c>
      <c r="H51" s="181">
        <v>170.8</v>
      </c>
      <c r="I51" s="65">
        <v>29.8</v>
      </c>
      <c r="J51" s="78" t="s">
        <v>384</v>
      </c>
    </row>
    <row r="52" spans="1:10" ht="13.8" x14ac:dyDescent="0.45">
      <c r="A52" s="67" t="s">
        <v>368</v>
      </c>
      <c r="B52" s="179" t="s">
        <v>340</v>
      </c>
      <c r="C52" s="71">
        <v>627.6</v>
      </c>
      <c r="D52" s="71">
        <v>628</v>
      </c>
      <c r="E52" s="71">
        <v>0.4</v>
      </c>
      <c r="F52" s="72">
        <v>0.2</v>
      </c>
      <c r="G52" s="181">
        <v>210</v>
      </c>
      <c r="H52" s="181">
        <v>1270</v>
      </c>
      <c r="I52" s="65">
        <v>225.9</v>
      </c>
      <c r="J52" s="78" t="s">
        <v>384</v>
      </c>
    </row>
    <row r="53" spans="1:10" ht="13.8" x14ac:dyDescent="0.45">
      <c r="A53" s="70" t="s">
        <v>369</v>
      </c>
      <c r="B53" s="170"/>
      <c r="C53" s="69">
        <v>682</v>
      </c>
      <c r="D53" s="69">
        <v>687</v>
      </c>
      <c r="E53" s="69">
        <v>5</v>
      </c>
      <c r="F53" s="69">
        <v>2.1</v>
      </c>
      <c r="G53" s="65">
        <v>37</v>
      </c>
      <c r="H53" s="65">
        <v>358.4</v>
      </c>
      <c r="I53" s="65">
        <v>41.5</v>
      </c>
      <c r="J53" s="78" t="s">
        <v>384</v>
      </c>
    </row>
    <row r="54" spans="1:10" ht="13.8" x14ac:dyDescent="0.45">
      <c r="A54" s="70" t="s">
        <v>369</v>
      </c>
      <c r="B54" s="179" t="s">
        <v>340</v>
      </c>
      <c r="C54" s="69">
        <v>683.7</v>
      </c>
      <c r="D54" s="69">
        <v>687</v>
      </c>
      <c r="E54" s="69">
        <v>3.3</v>
      </c>
      <c r="F54" s="69">
        <v>1.4</v>
      </c>
      <c r="G54" s="65">
        <v>55.9</v>
      </c>
      <c r="H54" s="65">
        <v>371.3</v>
      </c>
      <c r="I54" s="65">
        <v>60.6</v>
      </c>
      <c r="J54" s="78" t="s">
        <v>384</v>
      </c>
    </row>
    <row r="55" spans="1:10" ht="13.8" x14ac:dyDescent="0.45">
      <c r="A55" s="70" t="s">
        <v>369</v>
      </c>
      <c r="B55" s="170"/>
      <c r="C55" s="69">
        <v>703.8</v>
      </c>
      <c r="D55" s="69">
        <v>708.4</v>
      </c>
      <c r="E55" s="69">
        <v>4.5999999999999996</v>
      </c>
      <c r="F55" s="69">
        <v>2.2999999999999998</v>
      </c>
      <c r="G55" s="65">
        <v>19.7</v>
      </c>
      <c r="H55" s="65">
        <v>53.5</v>
      </c>
      <c r="I55" s="65">
        <v>20.399999999999999</v>
      </c>
      <c r="J55" s="78" t="s">
        <v>384</v>
      </c>
    </row>
    <row r="56" spans="1:10" ht="13.8" x14ac:dyDescent="0.45">
      <c r="A56" s="70" t="s">
        <v>369</v>
      </c>
      <c r="B56" s="179" t="s">
        <v>340</v>
      </c>
      <c r="C56" s="69">
        <v>706.6</v>
      </c>
      <c r="D56" s="69">
        <v>708.1</v>
      </c>
      <c r="E56" s="69">
        <v>1.5</v>
      </c>
      <c r="F56" s="69">
        <v>0.8</v>
      </c>
      <c r="G56" s="65">
        <v>55.5</v>
      </c>
      <c r="H56" s="65">
        <v>84.6</v>
      </c>
      <c r="I56" s="65">
        <v>56.6</v>
      </c>
      <c r="J56" s="78" t="s">
        <v>384</v>
      </c>
    </row>
    <row r="57" spans="1:10" ht="13.8" x14ac:dyDescent="0.45">
      <c r="A57" s="70" t="s">
        <v>369</v>
      </c>
      <c r="B57" s="170"/>
      <c r="C57" s="68">
        <v>652</v>
      </c>
      <c r="D57" s="68">
        <v>655.4</v>
      </c>
      <c r="E57" s="68">
        <v>3.4</v>
      </c>
      <c r="F57" s="68">
        <v>2.2000000000000002</v>
      </c>
      <c r="G57" s="181">
        <v>7.7</v>
      </c>
      <c r="H57" s="181">
        <v>26.4</v>
      </c>
      <c r="I57" s="65">
        <v>8</v>
      </c>
      <c r="J57" s="78" t="s">
        <v>384</v>
      </c>
    </row>
    <row r="58" spans="1:10" ht="13.8" x14ac:dyDescent="0.45">
      <c r="A58" s="70" t="s">
        <v>369</v>
      </c>
      <c r="B58" s="179" t="s">
        <v>340</v>
      </c>
      <c r="C58" s="68">
        <v>654.5</v>
      </c>
      <c r="D58" s="68">
        <v>655</v>
      </c>
      <c r="E58" s="68">
        <v>0.5</v>
      </c>
      <c r="F58" s="68">
        <v>0.3</v>
      </c>
      <c r="G58" s="181">
        <v>44.8</v>
      </c>
      <c r="H58" s="181">
        <v>65</v>
      </c>
      <c r="I58" s="65">
        <v>45.6</v>
      </c>
      <c r="J58" s="78" t="s">
        <v>384</v>
      </c>
    </row>
    <row r="59" spans="1:10" ht="13.8" x14ac:dyDescent="0.45">
      <c r="A59" s="70" t="s">
        <v>369</v>
      </c>
      <c r="B59" s="170"/>
      <c r="C59" s="71">
        <v>736.7</v>
      </c>
      <c r="D59" s="71">
        <v>740.5</v>
      </c>
      <c r="E59" s="71">
        <v>3.8</v>
      </c>
      <c r="F59" s="72">
        <v>2</v>
      </c>
      <c r="G59" s="181">
        <v>11.9</v>
      </c>
      <c r="H59" s="181">
        <v>41.5</v>
      </c>
      <c r="I59" s="65">
        <v>12.4</v>
      </c>
      <c r="J59" s="78" t="s">
        <v>384</v>
      </c>
    </row>
    <row r="60" spans="1:10" ht="13.8" x14ac:dyDescent="0.45">
      <c r="A60" s="70" t="s">
        <v>369</v>
      </c>
      <c r="B60" s="179" t="s">
        <v>340</v>
      </c>
      <c r="C60" s="71">
        <v>738.1</v>
      </c>
      <c r="D60" s="71">
        <v>739.1</v>
      </c>
      <c r="E60" s="71">
        <v>1</v>
      </c>
      <c r="F60" s="72">
        <v>0.5</v>
      </c>
      <c r="G60" s="181">
        <v>43.5</v>
      </c>
      <c r="H60" s="181">
        <v>120</v>
      </c>
      <c r="I60" s="65">
        <v>45</v>
      </c>
      <c r="J60" s="78" t="s">
        <v>384</v>
      </c>
    </row>
    <row r="61" spans="1:10" ht="13.8" x14ac:dyDescent="0.45">
      <c r="A61" s="70" t="s">
        <v>369</v>
      </c>
      <c r="B61" s="170"/>
      <c r="C61" s="71">
        <v>762.6</v>
      </c>
      <c r="D61" s="71">
        <v>767.2</v>
      </c>
      <c r="E61" s="71">
        <v>4.5999999999999996</v>
      </c>
      <c r="F61" s="72">
        <v>2.2999999999999998</v>
      </c>
      <c r="G61" s="181">
        <v>5.8</v>
      </c>
      <c r="H61" s="181">
        <v>61</v>
      </c>
      <c r="I61" s="65">
        <v>6.6</v>
      </c>
      <c r="J61" s="78" t="s">
        <v>384</v>
      </c>
    </row>
    <row r="62" spans="1:10" ht="13.8" x14ac:dyDescent="0.45">
      <c r="A62" s="70" t="s">
        <v>369</v>
      </c>
      <c r="B62" s="179" t="s">
        <v>340</v>
      </c>
      <c r="C62" s="71">
        <v>764.2</v>
      </c>
      <c r="D62" s="71">
        <v>765.1</v>
      </c>
      <c r="E62" s="71">
        <v>0.9</v>
      </c>
      <c r="F62" s="72">
        <v>0.4</v>
      </c>
      <c r="G62" s="181">
        <v>24.8</v>
      </c>
      <c r="H62" s="181">
        <v>170</v>
      </c>
      <c r="I62" s="65">
        <v>26.9</v>
      </c>
      <c r="J62" s="78" t="s">
        <v>384</v>
      </c>
    </row>
    <row r="63" spans="1:10" ht="13.8" x14ac:dyDescent="0.45">
      <c r="A63" s="67" t="s">
        <v>370</v>
      </c>
      <c r="B63" s="217" t="s">
        <v>383</v>
      </c>
      <c r="C63" s="217"/>
      <c r="D63" s="217"/>
      <c r="E63" s="217"/>
      <c r="F63" s="217"/>
      <c r="G63" s="217"/>
      <c r="H63" s="217"/>
      <c r="I63" s="217"/>
      <c r="J63" s="78" t="s">
        <v>384</v>
      </c>
    </row>
    <row r="64" spans="1:10" ht="13.8" x14ac:dyDescent="0.45">
      <c r="A64" s="67" t="s">
        <v>372</v>
      </c>
      <c r="B64" s="55"/>
      <c r="C64" s="71">
        <v>763.7</v>
      </c>
      <c r="D64" s="71">
        <v>766.3</v>
      </c>
      <c r="E64" s="71">
        <v>2.6</v>
      </c>
      <c r="F64" s="72">
        <v>1.9</v>
      </c>
      <c r="G64" s="71">
        <v>5.5</v>
      </c>
      <c r="H64" s="71">
        <v>50.4</v>
      </c>
      <c r="I64" s="65">
        <v>6.1</v>
      </c>
      <c r="J64" s="78" t="s">
        <v>384</v>
      </c>
    </row>
    <row r="65" spans="1:10" ht="13.8" x14ac:dyDescent="0.45">
      <c r="A65" s="67" t="s">
        <v>372</v>
      </c>
      <c r="B65" s="171" t="s">
        <v>340</v>
      </c>
      <c r="C65" s="71">
        <v>764.3</v>
      </c>
      <c r="D65" s="71">
        <v>764.6</v>
      </c>
      <c r="E65" s="71">
        <v>0.3</v>
      </c>
      <c r="F65" s="72">
        <v>0.2</v>
      </c>
      <c r="G65" s="71">
        <v>25</v>
      </c>
      <c r="H65" s="71">
        <v>118</v>
      </c>
      <c r="I65" s="65">
        <v>26.5</v>
      </c>
      <c r="J65" s="78" t="s">
        <v>384</v>
      </c>
    </row>
    <row r="66" spans="1:10" ht="13.8" x14ac:dyDescent="0.45">
      <c r="A66" s="73" t="s">
        <v>373</v>
      </c>
      <c r="B66" s="215" t="s">
        <v>386</v>
      </c>
      <c r="C66" s="215"/>
      <c r="D66" s="215"/>
      <c r="E66" s="215"/>
      <c r="F66" s="215"/>
      <c r="G66" s="215"/>
      <c r="H66" s="215"/>
      <c r="I66" s="215"/>
      <c r="J66" s="79" t="s">
        <v>360</v>
      </c>
    </row>
    <row r="67" spans="1:10" ht="13.8" x14ac:dyDescent="0.45">
      <c r="A67" s="73" t="s">
        <v>374</v>
      </c>
      <c r="B67" s="215" t="s">
        <v>386</v>
      </c>
      <c r="C67" s="215"/>
      <c r="D67" s="215"/>
      <c r="E67" s="215"/>
      <c r="F67" s="215"/>
      <c r="G67" s="215"/>
      <c r="H67" s="215"/>
      <c r="I67" s="215"/>
      <c r="J67" s="79" t="s">
        <v>351</v>
      </c>
    </row>
    <row r="68" spans="1:10" ht="13.8" x14ac:dyDescent="0.45">
      <c r="A68" s="73" t="s">
        <v>376</v>
      </c>
      <c r="B68" s="215" t="s">
        <v>386</v>
      </c>
      <c r="C68" s="215"/>
      <c r="D68" s="215"/>
      <c r="E68" s="215"/>
      <c r="F68" s="215"/>
      <c r="G68" s="215"/>
      <c r="H68" s="215"/>
      <c r="I68" s="215"/>
      <c r="J68" s="79" t="s">
        <v>353</v>
      </c>
    </row>
    <row r="69" spans="1:10" ht="13.8" x14ac:dyDescent="0.45">
      <c r="A69" s="67" t="s">
        <v>377</v>
      </c>
      <c r="B69" s="216" t="s">
        <v>383</v>
      </c>
      <c r="C69" s="216"/>
      <c r="D69" s="216"/>
      <c r="E69" s="216"/>
      <c r="F69" s="216"/>
      <c r="G69" s="216"/>
      <c r="H69" s="216"/>
      <c r="I69" s="216"/>
      <c r="J69" s="78" t="s">
        <v>387</v>
      </c>
    </row>
    <row r="71" spans="1:10" ht="13.8" x14ac:dyDescent="0.45">
      <c r="A71" s="77" t="s">
        <v>378</v>
      </c>
      <c r="B71" s="172"/>
      <c r="C71" s="77"/>
      <c r="D71" s="77"/>
    </row>
  </sheetData>
  <mergeCells count="12">
    <mergeCell ref="B67:I67"/>
    <mergeCell ref="B68:I68"/>
    <mergeCell ref="B69:I69"/>
    <mergeCell ref="B16:G16"/>
    <mergeCell ref="B47:I47"/>
    <mergeCell ref="B63:I63"/>
    <mergeCell ref="B66:I66"/>
    <mergeCell ref="A1:J1"/>
    <mergeCell ref="A2:J2"/>
    <mergeCell ref="A3:J3"/>
    <mergeCell ref="A4:J4"/>
    <mergeCell ref="B6:G6"/>
  </mergeCells>
  <conditionalFormatting sqref="C30:C41">
    <cfRule type="duplicateValues" dxfId="1" priority="2"/>
  </conditionalFormatting>
  <conditionalFormatting sqref="G43:G46">
    <cfRule type="duplicateValues" dxfId="0" priority="1"/>
  </conditionalFormatting>
  <hyperlinks>
    <hyperlink ref="A4:J4" location="'G3-ROUND MOUNTAIN - Notes'!A1" display="Please refer to Explanatory Notes in Tab J7 (LINK)" xr:uid="{00000000-0004-0000-0600-000000000000}"/>
  </hyperlinks>
  <pageMargins left="0.7" right="0.7" top="0.75" bottom="0.75" header="0.3" footer="0.3"/>
  <pageSetup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77"/>
  <sheetViews>
    <sheetView showGridLines="0" view="pageBreakPreview" topLeftCell="A13" zoomScaleNormal="100" zoomScaleSheetLayoutView="100" workbookViewId="0">
      <selection activeCell="A40" sqref="A40:H40"/>
    </sheetView>
  </sheetViews>
  <sheetFormatPr defaultRowHeight="24.75" customHeight="1" x14ac:dyDescent="0.45"/>
  <cols>
    <col min="1" max="1" width="12.140625" customWidth="1"/>
    <col min="2" max="2" width="11" customWidth="1"/>
    <col min="3" max="3" width="10" customWidth="1"/>
    <col min="8" max="8" width="23.234375" bestFit="1" customWidth="1"/>
  </cols>
  <sheetData>
    <row r="1" spans="1:11" ht="24.75" customHeight="1" x14ac:dyDescent="0.45">
      <c r="A1" s="195" t="s">
        <v>0</v>
      </c>
      <c r="B1" s="195"/>
      <c r="C1" s="195"/>
      <c r="D1" s="195"/>
      <c r="E1" s="195"/>
      <c r="F1" s="195"/>
      <c r="G1" s="195"/>
      <c r="H1" s="195"/>
    </row>
    <row r="2" spans="1:11" ht="24.75" customHeight="1" x14ac:dyDescent="0.45">
      <c r="A2" s="196" t="s">
        <v>1</v>
      </c>
      <c r="B2" s="196"/>
      <c r="C2" s="196"/>
      <c r="D2" s="196"/>
      <c r="E2" s="196"/>
      <c r="F2" s="196"/>
      <c r="G2" s="196"/>
      <c r="H2" s="196"/>
    </row>
    <row r="3" spans="1:11" ht="24.75" customHeight="1" x14ac:dyDescent="0.45">
      <c r="A3" s="197" t="s">
        <v>388</v>
      </c>
      <c r="B3" s="197"/>
      <c r="C3" s="197"/>
      <c r="D3" s="197"/>
      <c r="E3" s="197"/>
      <c r="F3" s="197"/>
      <c r="G3" s="197"/>
      <c r="H3" s="197"/>
    </row>
    <row r="4" spans="1:11" ht="24.75" customHeight="1" x14ac:dyDescent="0.45">
      <c r="A4" s="198" t="s">
        <v>389</v>
      </c>
      <c r="B4" s="198"/>
      <c r="C4" s="198"/>
      <c r="D4" s="198"/>
      <c r="E4" s="198"/>
      <c r="F4" s="198"/>
      <c r="G4" s="198"/>
      <c r="H4" s="198"/>
    </row>
    <row r="5" spans="1:11" ht="24.75" customHeight="1" x14ac:dyDescent="0.45">
      <c r="A5" s="9" t="s">
        <v>43</v>
      </c>
      <c r="B5" s="10" t="s">
        <v>44</v>
      </c>
      <c r="C5" s="10" t="s">
        <v>45</v>
      </c>
      <c r="D5" s="11" t="s">
        <v>46</v>
      </c>
      <c r="E5" s="11" t="s">
        <v>47</v>
      </c>
      <c r="F5" s="11" t="s">
        <v>48</v>
      </c>
      <c r="G5" s="11" t="s">
        <v>49</v>
      </c>
      <c r="H5" s="11" t="s">
        <v>50</v>
      </c>
      <c r="J5" s="130"/>
      <c r="K5" s="130"/>
    </row>
    <row r="6" spans="1:11" ht="13.8" x14ac:dyDescent="0.45">
      <c r="A6" s="29" t="s">
        <v>390</v>
      </c>
      <c r="B6" s="111">
        <v>7208106.9806700004</v>
      </c>
      <c r="C6" s="111">
        <v>482054.18974966998</v>
      </c>
      <c r="D6" s="111">
        <v>148.75</v>
      </c>
      <c r="E6" s="111">
        <v>240.4872</v>
      </c>
      <c r="F6" s="112">
        <v>15</v>
      </c>
      <c r="G6" s="12">
        <v>-80</v>
      </c>
      <c r="H6" s="80" t="s">
        <v>722</v>
      </c>
    </row>
    <row r="7" spans="1:11" ht="13.8" x14ac:dyDescent="0.45">
      <c r="A7" s="29" t="s">
        <v>391</v>
      </c>
      <c r="B7" s="111">
        <v>7207442.0360174999</v>
      </c>
      <c r="C7" s="111">
        <v>482048.24449592998</v>
      </c>
      <c r="D7" s="111">
        <v>152.83000000000001</v>
      </c>
      <c r="E7" s="111">
        <v>366.97919999999999</v>
      </c>
      <c r="F7" s="112">
        <v>210</v>
      </c>
      <c r="G7" s="12">
        <v>-80</v>
      </c>
      <c r="H7" s="80" t="s">
        <v>714</v>
      </c>
    </row>
    <row r="8" spans="1:11" ht="13.8" x14ac:dyDescent="0.45">
      <c r="A8" s="29" t="s">
        <v>717</v>
      </c>
      <c r="B8" s="111">
        <v>7207833.2863796996</v>
      </c>
      <c r="C8" s="111">
        <v>481777.00569366</v>
      </c>
      <c r="D8" s="111">
        <v>153.25</v>
      </c>
      <c r="E8" s="111">
        <v>498.34800000000001</v>
      </c>
      <c r="F8" s="112">
        <v>110</v>
      </c>
      <c r="G8" s="12">
        <v>-65</v>
      </c>
      <c r="H8" s="80" t="s">
        <v>714</v>
      </c>
    </row>
    <row r="9" spans="1:11" ht="13.8" x14ac:dyDescent="0.45">
      <c r="A9" s="29" t="s">
        <v>392</v>
      </c>
      <c r="B9" s="111">
        <v>7208170.6577086998</v>
      </c>
      <c r="C9" s="111">
        <v>481617.03631430998</v>
      </c>
      <c r="D9" s="111">
        <v>199.08</v>
      </c>
      <c r="E9" s="111">
        <v>562.35599999999999</v>
      </c>
      <c r="F9" s="112">
        <v>223</v>
      </c>
      <c r="G9" s="12">
        <v>-80</v>
      </c>
      <c r="H9" s="80" t="s">
        <v>716</v>
      </c>
    </row>
    <row r="10" spans="1:11" ht="13.8" x14ac:dyDescent="0.45">
      <c r="A10" s="29" t="s">
        <v>393</v>
      </c>
      <c r="B10" s="111">
        <v>7208109.4501673002</v>
      </c>
      <c r="C10" s="111">
        <v>481555.39038236003</v>
      </c>
      <c r="D10" s="111">
        <v>198.94</v>
      </c>
      <c r="E10" s="111">
        <v>690.58535999999992</v>
      </c>
      <c r="F10" s="112">
        <v>43</v>
      </c>
      <c r="G10" s="12">
        <v>-80</v>
      </c>
      <c r="H10" s="80" t="s">
        <v>716</v>
      </c>
    </row>
    <row r="11" spans="1:11" ht="13.8" x14ac:dyDescent="0.45">
      <c r="A11" s="29" t="s">
        <v>394</v>
      </c>
      <c r="B11" s="111">
        <v>7207946.6832980001</v>
      </c>
      <c r="C11" s="111">
        <v>481899.61315249</v>
      </c>
      <c r="D11" s="111">
        <v>137.86000000000001</v>
      </c>
      <c r="E11" s="111">
        <v>518.16000000000008</v>
      </c>
      <c r="F11" s="112">
        <v>132</v>
      </c>
      <c r="G11" s="12">
        <v>-53</v>
      </c>
      <c r="H11" s="81" t="s">
        <v>715</v>
      </c>
    </row>
    <row r="12" spans="1:11" ht="13.8" x14ac:dyDescent="0.45">
      <c r="A12" s="29" t="s">
        <v>395</v>
      </c>
      <c r="B12" s="111">
        <v>7207943.7738902001</v>
      </c>
      <c r="C12" s="111">
        <v>481902.01269318</v>
      </c>
      <c r="D12" s="111">
        <v>137.69</v>
      </c>
      <c r="E12" s="111">
        <v>463.90560000000005</v>
      </c>
      <c r="F12" s="112">
        <v>144</v>
      </c>
      <c r="G12" s="12">
        <v>-69</v>
      </c>
      <c r="H12" s="81" t="s">
        <v>715</v>
      </c>
    </row>
    <row r="13" spans="1:11" ht="13.8" x14ac:dyDescent="0.45">
      <c r="A13" s="29" t="s">
        <v>396</v>
      </c>
      <c r="B13" s="111">
        <v>7207576.6786113996</v>
      </c>
      <c r="C13" s="111">
        <v>482017.67715112999</v>
      </c>
      <c r="D13" s="111">
        <v>129.16</v>
      </c>
      <c r="E13" s="111">
        <v>379.81128000000001</v>
      </c>
      <c r="F13" s="112">
        <v>109</v>
      </c>
      <c r="G13" s="12">
        <v>-53</v>
      </c>
      <c r="H13" s="81" t="s">
        <v>715</v>
      </c>
    </row>
    <row r="14" spans="1:11" ht="13.8" x14ac:dyDescent="0.45">
      <c r="A14" s="29" t="s">
        <v>397</v>
      </c>
      <c r="B14" s="111">
        <v>7207722.3789545</v>
      </c>
      <c r="C14" s="111">
        <v>481360.09580605</v>
      </c>
      <c r="D14" s="111">
        <v>190.03</v>
      </c>
      <c r="E14" s="111">
        <v>935.7360000000001</v>
      </c>
      <c r="F14" s="112">
        <v>90</v>
      </c>
      <c r="G14" s="12">
        <v>-50</v>
      </c>
      <c r="H14" s="81" t="s">
        <v>729</v>
      </c>
    </row>
    <row r="15" spans="1:11" ht="13.8" x14ac:dyDescent="0.45">
      <c r="A15" s="29" t="s">
        <v>398</v>
      </c>
      <c r="B15" s="111">
        <v>7208142.9733437998</v>
      </c>
      <c r="C15" s="111">
        <v>481437.03777916997</v>
      </c>
      <c r="D15" s="111">
        <v>199.37</v>
      </c>
      <c r="E15" s="111">
        <v>700.12560000000008</v>
      </c>
      <c r="F15" s="112">
        <v>20</v>
      </c>
      <c r="G15" s="12">
        <v>-72</v>
      </c>
      <c r="H15" s="81" t="s">
        <v>716</v>
      </c>
    </row>
    <row r="16" spans="1:11" ht="13.8" x14ac:dyDescent="0.45">
      <c r="A16" s="29" t="s">
        <v>399</v>
      </c>
      <c r="B16" s="111">
        <v>7207035.5087649999</v>
      </c>
      <c r="C16" s="111">
        <v>482647.23087144003</v>
      </c>
      <c r="D16" s="111">
        <v>168.69</v>
      </c>
      <c r="E16" s="111">
        <v>451.10400000000004</v>
      </c>
      <c r="F16" s="112">
        <v>310</v>
      </c>
      <c r="G16" s="12">
        <v>-60</v>
      </c>
      <c r="H16" s="81" t="s">
        <v>716</v>
      </c>
    </row>
    <row r="17" spans="1:8" ht="13.8" x14ac:dyDescent="0.45">
      <c r="A17" s="29" t="s">
        <v>400</v>
      </c>
      <c r="B17" s="111">
        <v>7208076.5868565002</v>
      </c>
      <c r="C17" s="111">
        <v>482912.32651971001</v>
      </c>
      <c r="D17" s="111">
        <v>102.16</v>
      </c>
      <c r="E17" s="111">
        <v>32.308800000000005</v>
      </c>
      <c r="F17" s="112">
        <v>200</v>
      </c>
      <c r="G17" s="12">
        <v>-50</v>
      </c>
      <c r="H17" s="81" t="s">
        <v>718</v>
      </c>
    </row>
    <row r="18" spans="1:8" ht="13.8" x14ac:dyDescent="0.45">
      <c r="A18" s="29" t="s">
        <v>401</v>
      </c>
      <c r="B18" s="111">
        <v>7208076.5868565002</v>
      </c>
      <c r="C18" s="111">
        <v>482912.32651971001</v>
      </c>
      <c r="D18" s="111">
        <v>102.16</v>
      </c>
      <c r="E18" s="111">
        <v>365.76</v>
      </c>
      <c r="F18" s="112">
        <v>200</v>
      </c>
      <c r="G18" s="12">
        <v>-50</v>
      </c>
      <c r="H18" s="81" t="s">
        <v>718</v>
      </c>
    </row>
    <row r="19" spans="1:8" ht="13.8" x14ac:dyDescent="0.45">
      <c r="A19" s="29" t="s">
        <v>402</v>
      </c>
      <c r="B19" s="111">
        <v>7207809.2112801</v>
      </c>
      <c r="C19" s="111">
        <v>481559.11750398</v>
      </c>
      <c r="D19" s="111">
        <v>190.56</v>
      </c>
      <c r="E19" s="111">
        <v>690.89015999999992</v>
      </c>
      <c r="F19" s="112">
        <v>60</v>
      </c>
      <c r="G19" s="12">
        <v>-73</v>
      </c>
      <c r="H19" s="81" t="s">
        <v>716</v>
      </c>
    </row>
    <row r="20" spans="1:8" ht="13.8" x14ac:dyDescent="0.45">
      <c r="A20" s="29" t="s">
        <v>403</v>
      </c>
      <c r="B20" s="111">
        <v>7208280.4153677998</v>
      </c>
      <c r="C20" s="111">
        <v>481597.35348398</v>
      </c>
      <c r="D20" s="111">
        <v>209.41</v>
      </c>
      <c r="E20" s="111">
        <v>909.67560000000003</v>
      </c>
      <c r="F20" s="112">
        <v>150</v>
      </c>
      <c r="G20" s="12">
        <v>-50</v>
      </c>
      <c r="H20" s="81" t="s">
        <v>714</v>
      </c>
    </row>
    <row r="21" spans="1:8" ht="13.8" x14ac:dyDescent="0.45">
      <c r="A21" s="29" t="s">
        <v>404</v>
      </c>
      <c r="B21" s="111">
        <v>7207785.2961478997</v>
      </c>
      <c r="C21" s="111">
        <v>482402.01595376001</v>
      </c>
      <c r="D21" s="111">
        <v>76.45</v>
      </c>
      <c r="E21" s="111">
        <v>167.94480000000001</v>
      </c>
      <c r="F21" s="112">
        <v>0</v>
      </c>
      <c r="G21" s="12">
        <v>-90</v>
      </c>
      <c r="H21" s="81" t="s">
        <v>715</v>
      </c>
    </row>
    <row r="22" spans="1:8" ht="13.8" x14ac:dyDescent="0.45">
      <c r="A22" s="29" t="s">
        <v>405</v>
      </c>
      <c r="B22" s="111">
        <v>7207786.7058610003</v>
      </c>
      <c r="C22" s="111">
        <v>482400.16063880001</v>
      </c>
      <c r="D22" s="111">
        <v>76.44</v>
      </c>
      <c r="E22" s="111">
        <v>182.88</v>
      </c>
      <c r="F22" s="112">
        <v>335</v>
      </c>
      <c r="G22" s="12">
        <v>-46</v>
      </c>
      <c r="H22" s="81" t="s">
        <v>715</v>
      </c>
    </row>
    <row r="23" spans="1:8" ht="13.8" x14ac:dyDescent="0.45">
      <c r="A23" s="29" t="s">
        <v>406</v>
      </c>
      <c r="B23" s="111">
        <v>7207893.5541123003</v>
      </c>
      <c r="C23" s="111">
        <v>481758.66693593998</v>
      </c>
      <c r="D23" s="111">
        <v>155.1</v>
      </c>
      <c r="E23" s="111">
        <v>567.87288000000001</v>
      </c>
      <c r="F23" s="112">
        <v>340</v>
      </c>
      <c r="G23" s="12">
        <v>-73</v>
      </c>
      <c r="H23" s="80" t="s">
        <v>723</v>
      </c>
    </row>
    <row r="24" spans="1:8" ht="13.8" x14ac:dyDescent="0.45">
      <c r="A24" s="29" t="s">
        <v>407</v>
      </c>
      <c r="B24" s="111">
        <v>7207608.3021745002</v>
      </c>
      <c r="C24" s="111">
        <v>482023.63889654999</v>
      </c>
      <c r="D24" s="111">
        <v>129.13999999999999</v>
      </c>
      <c r="E24" s="111">
        <v>548.79240000000004</v>
      </c>
      <c r="F24" s="112">
        <v>2</v>
      </c>
      <c r="G24" s="12">
        <v>-70</v>
      </c>
      <c r="H24" s="81" t="s">
        <v>715</v>
      </c>
    </row>
    <row r="25" spans="1:8" ht="13.8" x14ac:dyDescent="0.45">
      <c r="A25" s="29" t="s">
        <v>408</v>
      </c>
      <c r="B25" s="111">
        <v>7207751.8829490999</v>
      </c>
      <c r="C25" s="111">
        <v>482409.31352596998</v>
      </c>
      <c r="D25" s="111">
        <v>76.41</v>
      </c>
      <c r="E25" s="111">
        <v>182.5752</v>
      </c>
      <c r="F25" s="112">
        <v>32</v>
      </c>
      <c r="G25" s="12">
        <v>-83</v>
      </c>
      <c r="H25" s="81" t="s">
        <v>715</v>
      </c>
    </row>
    <row r="26" spans="1:8" ht="13.8" x14ac:dyDescent="0.45">
      <c r="A26" s="29" t="s">
        <v>409</v>
      </c>
      <c r="B26" s="111">
        <v>7207764.1104602003</v>
      </c>
      <c r="C26" s="111">
        <v>482083.57793874003</v>
      </c>
      <c r="D26" s="111">
        <v>111.72</v>
      </c>
      <c r="E26" s="111">
        <v>352.95840000000004</v>
      </c>
      <c r="F26" s="112">
        <v>354</v>
      </c>
      <c r="G26" s="12">
        <v>-86</v>
      </c>
      <c r="H26" s="80" t="s">
        <v>721</v>
      </c>
    </row>
    <row r="27" spans="1:8" ht="13.8" x14ac:dyDescent="0.45">
      <c r="A27" s="29" t="s">
        <v>410</v>
      </c>
      <c r="B27" s="111">
        <v>7207067.3322874</v>
      </c>
      <c r="C27" s="111">
        <v>481871.99781994999</v>
      </c>
      <c r="D27" s="111">
        <v>190.78</v>
      </c>
      <c r="E27" s="111">
        <v>285.10991999999999</v>
      </c>
      <c r="F27" s="112">
        <v>260</v>
      </c>
      <c r="G27" s="12">
        <v>-50</v>
      </c>
      <c r="H27" s="80" t="s">
        <v>716</v>
      </c>
    </row>
    <row r="28" spans="1:8" ht="13.8" x14ac:dyDescent="0.45">
      <c r="A28" s="29" t="s">
        <v>411</v>
      </c>
      <c r="B28" s="111">
        <v>7207491.1860132003</v>
      </c>
      <c r="C28" s="111">
        <v>482240.33968465001</v>
      </c>
      <c r="D28" s="111">
        <v>101.53</v>
      </c>
      <c r="E28" s="111">
        <v>259.08000000000004</v>
      </c>
      <c r="F28" s="112">
        <v>350</v>
      </c>
      <c r="G28" s="12">
        <v>-56</v>
      </c>
      <c r="H28" s="80" t="s">
        <v>715</v>
      </c>
    </row>
    <row r="29" spans="1:8" ht="13.8" x14ac:dyDescent="0.45">
      <c r="A29" s="29" t="s">
        <v>412</v>
      </c>
      <c r="B29" s="111">
        <v>7207030.5397763997</v>
      </c>
      <c r="C29" s="111">
        <v>481916.69029603002</v>
      </c>
      <c r="D29" s="111">
        <v>190.75</v>
      </c>
      <c r="E29" s="111">
        <v>403.64663999999999</v>
      </c>
      <c r="F29" s="112">
        <v>230</v>
      </c>
      <c r="G29" s="12">
        <v>-50</v>
      </c>
      <c r="H29" s="80" t="s">
        <v>720</v>
      </c>
    </row>
    <row r="30" spans="1:8" ht="13.8" x14ac:dyDescent="0.45">
      <c r="A30" s="29" t="s">
        <v>413</v>
      </c>
      <c r="B30" s="111">
        <v>7207490.8360844003</v>
      </c>
      <c r="C30" s="111">
        <v>482240.63653505</v>
      </c>
      <c r="D30" s="111">
        <v>101.53</v>
      </c>
      <c r="E30" s="111">
        <v>295.65600000000001</v>
      </c>
      <c r="F30" s="112">
        <v>0</v>
      </c>
      <c r="G30" s="12">
        <v>-55</v>
      </c>
      <c r="H30" s="80" t="s">
        <v>714</v>
      </c>
    </row>
    <row r="31" spans="1:8" ht="13.8" x14ac:dyDescent="0.45">
      <c r="A31" s="29" t="s">
        <v>414</v>
      </c>
      <c r="B31" s="111">
        <v>7206881.1301883003</v>
      </c>
      <c r="C31" s="111">
        <v>482097.95869119</v>
      </c>
      <c r="D31" s="111">
        <v>194.67</v>
      </c>
      <c r="E31" s="111">
        <v>579.12</v>
      </c>
      <c r="F31" s="112">
        <v>35</v>
      </c>
      <c r="G31" s="12">
        <v>-50</v>
      </c>
      <c r="H31" s="80" t="s">
        <v>719</v>
      </c>
    </row>
    <row r="32" spans="1:8" ht="13.8" x14ac:dyDescent="0.45">
      <c r="A32" s="29" t="s">
        <v>415</v>
      </c>
      <c r="B32" s="111">
        <v>7207490.5161495004</v>
      </c>
      <c r="C32" s="111">
        <v>482240.98286051</v>
      </c>
      <c r="D32" s="111">
        <v>101.53</v>
      </c>
      <c r="E32" s="111">
        <v>291.9984</v>
      </c>
      <c r="F32" s="112">
        <v>46</v>
      </c>
      <c r="G32" s="12">
        <v>-52</v>
      </c>
      <c r="H32" s="80" t="s">
        <v>714</v>
      </c>
    </row>
    <row r="33" spans="1:8" ht="13.8" x14ac:dyDescent="0.45">
      <c r="A33" s="29" t="s">
        <v>416</v>
      </c>
      <c r="B33" s="111">
        <v>7207805.9719393998</v>
      </c>
      <c r="C33" s="111">
        <v>482159.40672288998</v>
      </c>
      <c r="D33" s="111">
        <v>95.86</v>
      </c>
      <c r="E33" s="111">
        <v>152.4</v>
      </c>
      <c r="F33" s="112">
        <v>251</v>
      </c>
      <c r="G33" s="12">
        <v>-64</v>
      </c>
      <c r="H33" s="80" t="s">
        <v>714</v>
      </c>
    </row>
    <row r="34" spans="1:8" ht="13.8" x14ac:dyDescent="0.45">
      <c r="A34" s="29" t="s">
        <v>417</v>
      </c>
      <c r="B34" s="111">
        <v>7207899.4429136999</v>
      </c>
      <c r="C34" s="111">
        <v>481759.12045738002</v>
      </c>
      <c r="D34" s="111">
        <v>155.04</v>
      </c>
      <c r="E34" s="111">
        <v>409.28543999999999</v>
      </c>
      <c r="F34" s="112">
        <v>80</v>
      </c>
      <c r="G34" s="12">
        <v>-77</v>
      </c>
      <c r="H34" s="80" t="s">
        <v>723</v>
      </c>
    </row>
    <row r="35" spans="1:8" ht="13.8" x14ac:dyDescent="0.45">
      <c r="A35" s="29" t="s">
        <v>418</v>
      </c>
      <c r="B35" s="111">
        <v>7207803.6324156001</v>
      </c>
      <c r="C35" s="111">
        <v>482162.93594424002</v>
      </c>
      <c r="D35" s="111">
        <v>95.88</v>
      </c>
      <c r="E35" s="111">
        <v>213.36</v>
      </c>
      <c r="F35" s="112">
        <v>45</v>
      </c>
      <c r="G35" s="12">
        <v>-86</v>
      </c>
      <c r="H35" s="80" t="s">
        <v>715</v>
      </c>
    </row>
    <row r="36" spans="1:8" ht="13.8" x14ac:dyDescent="0.45">
      <c r="A36" s="29" t="s">
        <v>419</v>
      </c>
      <c r="B36" s="111">
        <v>7207717.1500188997</v>
      </c>
      <c r="C36" s="111">
        <v>482189.35562937002</v>
      </c>
      <c r="D36" s="111">
        <v>97.95</v>
      </c>
      <c r="E36" s="111">
        <v>259.08000000000004</v>
      </c>
      <c r="F36" s="112">
        <v>30</v>
      </c>
      <c r="G36" s="12">
        <v>-73</v>
      </c>
      <c r="H36" s="80" t="s">
        <v>715</v>
      </c>
    </row>
    <row r="37" spans="1:8" ht="13.8" x14ac:dyDescent="0.45">
      <c r="A37" s="29" t="s">
        <v>420</v>
      </c>
      <c r="B37" s="111">
        <v>7207801.3128877999</v>
      </c>
      <c r="C37" s="111">
        <v>482156.69384010998</v>
      </c>
      <c r="D37" s="111">
        <v>95.82</v>
      </c>
      <c r="E37" s="111">
        <v>243.84</v>
      </c>
      <c r="F37" s="112">
        <v>350</v>
      </c>
      <c r="G37" s="12">
        <v>-87</v>
      </c>
      <c r="H37" s="80" t="s">
        <v>715</v>
      </c>
    </row>
    <row r="38" spans="1:8" ht="13.8" x14ac:dyDescent="0.45">
      <c r="A38" s="29" t="s">
        <v>421</v>
      </c>
      <c r="B38" s="111">
        <v>7206979.0802507997</v>
      </c>
      <c r="C38" s="111">
        <v>481914.62058911001</v>
      </c>
      <c r="D38" s="111">
        <v>194.66</v>
      </c>
      <c r="E38" s="111">
        <v>855.87840000000006</v>
      </c>
      <c r="F38" s="112">
        <v>30</v>
      </c>
      <c r="G38" s="12">
        <v>-50</v>
      </c>
      <c r="H38" s="80" t="s">
        <v>714</v>
      </c>
    </row>
    <row r="39" spans="1:8" ht="13.8" x14ac:dyDescent="0.45">
      <c r="A39" s="29" t="s">
        <v>422</v>
      </c>
      <c r="B39" s="111">
        <v>7207811.790755</v>
      </c>
      <c r="C39" s="111">
        <v>481338.87100282998</v>
      </c>
      <c r="D39" s="111">
        <v>182.28</v>
      </c>
      <c r="E39" s="111">
        <v>358.74960000000004</v>
      </c>
      <c r="F39" s="112">
        <v>0</v>
      </c>
      <c r="G39" s="12">
        <v>-90</v>
      </c>
      <c r="H39" s="80" t="s">
        <v>714</v>
      </c>
    </row>
    <row r="40" spans="1:8" ht="13.8" x14ac:dyDescent="0.45">
      <c r="A40" s="29" t="s">
        <v>423</v>
      </c>
      <c r="B40" s="111">
        <v>7207832.6565079</v>
      </c>
      <c r="C40" s="111">
        <v>481750.43758332997</v>
      </c>
      <c r="D40" s="111">
        <v>153.38</v>
      </c>
      <c r="E40" s="111">
        <v>535.56407999999999</v>
      </c>
      <c r="F40" s="112">
        <v>83</v>
      </c>
      <c r="G40" s="12">
        <v>-79</v>
      </c>
      <c r="H40" s="80" t="s">
        <v>723</v>
      </c>
    </row>
    <row r="41" spans="1:8" ht="13.8" x14ac:dyDescent="0.45">
      <c r="A41" s="29" t="s">
        <v>424</v>
      </c>
      <c r="B41" s="111">
        <v>7207752.5928045996</v>
      </c>
      <c r="C41" s="111">
        <v>482411.93570445001</v>
      </c>
      <c r="D41" s="111">
        <v>76.44</v>
      </c>
      <c r="E41" s="111">
        <v>182.88</v>
      </c>
      <c r="F41" s="112">
        <v>232</v>
      </c>
      <c r="G41" s="12">
        <v>-84</v>
      </c>
      <c r="H41" s="80" t="s">
        <v>715</v>
      </c>
    </row>
    <row r="42" spans="1:8" ht="13.8" x14ac:dyDescent="0.45">
      <c r="A42" s="29" t="s">
        <v>425</v>
      </c>
      <c r="B42" s="111">
        <v>7207961.2403349997</v>
      </c>
      <c r="C42" s="111">
        <v>481766.26960438001</v>
      </c>
      <c r="D42" s="111">
        <v>156.97</v>
      </c>
      <c r="E42" s="111">
        <v>413.91840000000002</v>
      </c>
      <c r="F42" s="112">
        <v>79</v>
      </c>
      <c r="G42" s="12">
        <v>-75</v>
      </c>
      <c r="H42" s="80" t="s">
        <v>723</v>
      </c>
    </row>
    <row r="43" spans="1:8" ht="13.8" x14ac:dyDescent="0.45">
      <c r="A43" s="29" t="s">
        <v>426</v>
      </c>
      <c r="B43" s="111">
        <v>7207730.8872226998</v>
      </c>
      <c r="C43" s="111">
        <v>482185.25744474999</v>
      </c>
      <c r="D43" s="111">
        <v>97.79</v>
      </c>
      <c r="E43" s="111">
        <v>304.8</v>
      </c>
      <c r="F43" s="112">
        <v>250</v>
      </c>
      <c r="G43" s="12">
        <v>-80</v>
      </c>
      <c r="H43" s="80" t="s">
        <v>715</v>
      </c>
    </row>
    <row r="44" spans="1:8" ht="13.8" x14ac:dyDescent="0.45">
      <c r="A44" s="29" t="s">
        <v>427</v>
      </c>
      <c r="B44" s="111">
        <v>7207238.0675347</v>
      </c>
      <c r="C44" s="111">
        <v>481816.19819159998</v>
      </c>
      <c r="D44" s="111">
        <v>190.68</v>
      </c>
      <c r="E44" s="111">
        <v>277.70328000000001</v>
      </c>
      <c r="F44" s="112">
        <v>250</v>
      </c>
      <c r="G44" s="12">
        <v>-50</v>
      </c>
      <c r="H44" s="80" t="s">
        <v>720</v>
      </c>
    </row>
    <row r="45" spans="1:8" ht="13.8" x14ac:dyDescent="0.45">
      <c r="A45" s="29" t="s">
        <v>428</v>
      </c>
      <c r="B45" s="111">
        <v>7207775.7480913997</v>
      </c>
      <c r="C45" s="111">
        <v>481768.28983624</v>
      </c>
      <c r="D45" s="111">
        <v>151.52000000000001</v>
      </c>
      <c r="E45" s="111">
        <v>491.61192000000005</v>
      </c>
      <c r="F45" s="112">
        <v>110</v>
      </c>
      <c r="G45" s="12">
        <v>-74</v>
      </c>
      <c r="H45" s="80" t="s">
        <v>723</v>
      </c>
    </row>
    <row r="46" spans="1:8" ht="13.8" x14ac:dyDescent="0.45">
      <c r="A46" s="29" t="s">
        <v>429</v>
      </c>
      <c r="B46" s="111">
        <v>7207674.8886211002</v>
      </c>
      <c r="C46" s="111">
        <v>481815.86011198</v>
      </c>
      <c r="D46" s="111">
        <v>148.16999999999999</v>
      </c>
      <c r="E46" s="111">
        <v>501.85320000000002</v>
      </c>
      <c r="F46" s="112">
        <v>66</v>
      </c>
      <c r="G46" s="12">
        <v>-67</v>
      </c>
      <c r="H46" s="80" t="s">
        <v>715</v>
      </c>
    </row>
    <row r="47" spans="1:8" ht="13.8" x14ac:dyDescent="0.45">
      <c r="A47" s="29" t="s">
        <v>430</v>
      </c>
      <c r="B47" s="111">
        <v>7207770.0292555001</v>
      </c>
      <c r="C47" s="111">
        <v>481770.87078549998</v>
      </c>
      <c r="D47" s="111">
        <v>151.4</v>
      </c>
      <c r="E47" s="111">
        <v>571.10376000000008</v>
      </c>
      <c r="F47" s="29">
        <v>79</v>
      </c>
      <c r="G47" s="29">
        <v>-76</v>
      </c>
      <c r="H47" s="80" t="s">
        <v>723</v>
      </c>
    </row>
    <row r="48" spans="1:8" ht="13.8" x14ac:dyDescent="0.45">
      <c r="A48" s="29" t="s">
        <v>431</v>
      </c>
      <c r="B48" s="111">
        <v>7207679.2477337997</v>
      </c>
      <c r="C48" s="111">
        <v>481804.46435516002</v>
      </c>
      <c r="D48" s="111">
        <v>148.27000000000001</v>
      </c>
      <c r="E48" s="111">
        <v>538.64256</v>
      </c>
      <c r="F48" s="29">
        <v>79</v>
      </c>
      <c r="G48" s="29">
        <v>-65</v>
      </c>
      <c r="H48" s="80" t="s">
        <v>715</v>
      </c>
    </row>
    <row r="49" spans="1:8" ht="13.8" x14ac:dyDescent="0.45">
      <c r="A49" s="29" t="s">
        <v>432</v>
      </c>
      <c r="B49" s="111">
        <v>7207957.1211734004</v>
      </c>
      <c r="C49" s="111">
        <v>481910.66258384997</v>
      </c>
      <c r="D49" s="111">
        <v>452.31</v>
      </c>
      <c r="E49" s="111">
        <v>275.83999999999997</v>
      </c>
      <c r="F49" s="29">
        <v>127</v>
      </c>
      <c r="G49" s="29">
        <v>-63</v>
      </c>
      <c r="H49" s="80" t="s">
        <v>715</v>
      </c>
    </row>
    <row r="50" spans="1:8" ht="13.8" x14ac:dyDescent="0.45">
      <c r="A50" s="29" t="s">
        <v>433</v>
      </c>
      <c r="B50" s="111">
        <v>7207959.7106464002</v>
      </c>
      <c r="C50" s="111">
        <v>481910.99241761997</v>
      </c>
      <c r="D50" s="111">
        <v>452.24</v>
      </c>
      <c r="E50" s="111">
        <v>304.8</v>
      </c>
      <c r="F50" s="29">
        <v>92</v>
      </c>
      <c r="G50" s="29">
        <v>-53</v>
      </c>
      <c r="H50" s="80" t="s">
        <v>715</v>
      </c>
    </row>
    <row r="51" spans="1:8" ht="13.8" x14ac:dyDescent="0.45">
      <c r="A51" s="29" t="s">
        <v>434</v>
      </c>
      <c r="B51" s="111">
        <v>7207399.4646827998</v>
      </c>
      <c r="C51" s="111">
        <v>482244.79244057002</v>
      </c>
      <c r="D51" s="111">
        <v>387.25</v>
      </c>
      <c r="E51" s="111">
        <v>304.8</v>
      </c>
      <c r="F51" s="29">
        <v>35</v>
      </c>
      <c r="G51" s="29">
        <v>-49</v>
      </c>
      <c r="H51" s="80" t="s">
        <v>715</v>
      </c>
    </row>
    <row r="52" spans="1:8" ht="13.8" x14ac:dyDescent="0.45">
      <c r="A52" s="29" t="s">
        <v>435</v>
      </c>
      <c r="B52" s="111">
        <v>7207595.6747447997</v>
      </c>
      <c r="C52" s="111">
        <v>482023.39976707002</v>
      </c>
      <c r="D52" s="111">
        <v>423.94</v>
      </c>
      <c r="E52" s="111">
        <v>358.14</v>
      </c>
      <c r="F52" s="29">
        <v>100</v>
      </c>
      <c r="G52" s="29">
        <v>-52</v>
      </c>
      <c r="H52" s="80" t="s">
        <v>715</v>
      </c>
    </row>
    <row r="53" spans="1:8" ht="13.8" x14ac:dyDescent="0.45">
      <c r="A53" s="29" t="s">
        <v>436</v>
      </c>
      <c r="B53" s="111">
        <v>7207603.0832367996</v>
      </c>
      <c r="C53" s="111">
        <v>482021.26409339003</v>
      </c>
      <c r="D53" s="111">
        <v>423.74</v>
      </c>
      <c r="E53" s="111">
        <v>365.76</v>
      </c>
      <c r="F53" s="29">
        <v>66</v>
      </c>
      <c r="G53" s="29">
        <v>-56</v>
      </c>
      <c r="H53" s="80" t="s">
        <v>715</v>
      </c>
    </row>
    <row r="54" spans="1:8" ht="13.8" x14ac:dyDescent="0.45">
      <c r="A54" s="29" t="s">
        <v>437</v>
      </c>
      <c r="B54" s="111">
        <v>7207954.8716313001</v>
      </c>
      <c r="C54" s="111">
        <v>481912.39421115001</v>
      </c>
      <c r="D54" s="111">
        <v>452.11</v>
      </c>
      <c r="E54" s="111">
        <v>396.24</v>
      </c>
      <c r="F54" s="29">
        <v>98</v>
      </c>
      <c r="G54" s="29">
        <v>-85</v>
      </c>
      <c r="H54" s="80" t="s">
        <v>715</v>
      </c>
    </row>
    <row r="55" spans="1:8" ht="13.8" x14ac:dyDescent="0.45">
      <c r="A55" s="29" t="s">
        <v>438</v>
      </c>
      <c r="B55" s="111">
        <v>7207590.4558071001</v>
      </c>
      <c r="C55" s="111">
        <v>482020.53021325002</v>
      </c>
      <c r="D55" s="111">
        <v>423.96</v>
      </c>
      <c r="E55" s="111">
        <v>365.76</v>
      </c>
      <c r="F55" s="29">
        <v>136</v>
      </c>
      <c r="G55" s="29">
        <v>-49</v>
      </c>
      <c r="H55" s="80" t="s">
        <v>715</v>
      </c>
    </row>
    <row r="56" spans="1:8" ht="13.8" x14ac:dyDescent="0.45">
      <c r="A56" s="29" t="s">
        <v>439</v>
      </c>
      <c r="B56" s="111">
        <v>7207604.3129864996</v>
      </c>
      <c r="C56" s="111">
        <v>482019.95300415001</v>
      </c>
      <c r="D56" s="111">
        <v>424</v>
      </c>
      <c r="E56" s="111">
        <v>365.76</v>
      </c>
      <c r="F56" s="29">
        <v>40</v>
      </c>
      <c r="G56" s="29">
        <v>-49</v>
      </c>
      <c r="H56" s="80" t="s">
        <v>715</v>
      </c>
    </row>
    <row r="57" spans="1:8" ht="13.8" x14ac:dyDescent="0.45">
      <c r="A57" s="29" t="s">
        <v>440</v>
      </c>
      <c r="B57" s="111">
        <v>7007102.5800000001</v>
      </c>
      <c r="C57" s="111">
        <v>403917.58</v>
      </c>
      <c r="D57" s="111">
        <v>994.1</v>
      </c>
      <c r="E57" s="111">
        <v>274.60000000000002</v>
      </c>
      <c r="F57" s="29">
        <v>45</v>
      </c>
      <c r="G57" s="29">
        <v>-65</v>
      </c>
      <c r="H57" s="29" t="s">
        <v>441</v>
      </c>
    </row>
    <row r="58" spans="1:8" ht="13.8" x14ac:dyDescent="0.45">
      <c r="A58" s="29" t="s">
        <v>442</v>
      </c>
      <c r="B58" s="111">
        <v>7007202.4299999997</v>
      </c>
      <c r="C58" s="111">
        <v>404005.53</v>
      </c>
      <c r="D58" s="111">
        <v>998.1</v>
      </c>
      <c r="E58" s="111">
        <v>285</v>
      </c>
      <c r="F58" s="29">
        <v>45</v>
      </c>
      <c r="G58" s="29">
        <v>-65</v>
      </c>
      <c r="H58" s="29" t="s">
        <v>441</v>
      </c>
    </row>
    <row r="59" spans="1:8" ht="13.8" x14ac:dyDescent="0.45">
      <c r="A59" s="29" t="s">
        <v>443</v>
      </c>
      <c r="B59" s="111">
        <v>7006734.2699999996</v>
      </c>
      <c r="C59" s="111">
        <v>404486.85</v>
      </c>
      <c r="D59" s="111">
        <v>984.6</v>
      </c>
      <c r="E59" s="111">
        <v>159.80000000000001</v>
      </c>
      <c r="F59" s="29">
        <v>45</v>
      </c>
      <c r="G59" s="29">
        <v>-65</v>
      </c>
      <c r="H59" s="29" t="s">
        <v>441</v>
      </c>
    </row>
    <row r="60" spans="1:8" ht="13.8" x14ac:dyDescent="0.45">
      <c r="A60" s="29" t="s">
        <v>444</v>
      </c>
      <c r="B60" s="111">
        <v>7006875.1900000004</v>
      </c>
      <c r="C60" s="111">
        <v>404576.88</v>
      </c>
      <c r="D60" s="111">
        <v>990</v>
      </c>
      <c r="E60" s="111">
        <v>235.2</v>
      </c>
      <c r="F60" s="29">
        <v>45</v>
      </c>
      <c r="G60" s="29">
        <v>-70</v>
      </c>
      <c r="H60" s="29" t="s">
        <v>441</v>
      </c>
    </row>
    <row r="61" spans="1:8" ht="13.8" x14ac:dyDescent="0.45">
      <c r="A61" s="29" t="s">
        <v>445</v>
      </c>
      <c r="B61" s="111">
        <v>7006723.9199999999</v>
      </c>
      <c r="C61" s="111">
        <v>404307.91</v>
      </c>
      <c r="D61" s="111">
        <v>991.3</v>
      </c>
      <c r="E61" s="111">
        <v>183.1</v>
      </c>
      <c r="F61" s="29">
        <v>45</v>
      </c>
      <c r="G61" s="29">
        <v>-65</v>
      </c>
      <c r="H61" s="29" t="s">
        <v>441</v>
      </c>
    </row>
    <row r="62" spans="1:8" ht="13.8" x14ac:dyDescent="0.45">
      <c r="A62" s="29" t="s">
        <v>446</v>
      </c>
      <c r="B62" s="111">
        <v>7006728.3200000003</v>
      </c>
      <c r="C62" s="111">
        <v>406476.86</v>
      </c>
      <c r="D62" s="111">
        <v>945.5</v>
      </c>
      <c r="E62" s="111">
        <v>200.6</v>
      </c>
      <c r="F62" s="29">
        <v>225</v>
      </c>
      <c r="G62" s="29">
        <v>-75</v>
      </c>
      <c r="H62" s="29" t="s">
        <v>447</v>
      </c>
    </row>
    <row r="63" spans="1:8" ht="13.8" x14ac:dyDescent="0.45">
      <c r="A63" s="29" t="s">
        <v>448</v>
      </c>
      <c r="B63" s="111">
        <v>7007336.0899999999</v>
      </c>
      <c r="C63" s="111">
        <v>406758.7</v>
      </c>
      <c r="D63" s="111">
        <v>828.8</v>
      </c>
      <c r="E63" s="111">
        <v>223.2</v>
      </c>
      <c r="F63" s="29">
        <v>45</v>
      </c>
      <c r="G63" s="29">
        <v>-65</v>
      </c>
      <c r="H63" s="29" t="s">
        <v>447</v>
      </c>
    </row>
    <row r="64" spans="1:8" ht="13.8" x14ac:dyDescent="0.45">
      <c r="A64" s="29" t="s">
        <v>449</v>
      </c>
      <c r="B64" s="111">
        <v>7007634.6500000004</v>
      </c>
      <c r="C64" s="111">
        <v>405205.27</v>
      </c>
      <c r="D64" s="111">
        <v>954.3</v>
      </c>
      <c r="E64" s="111">
        <v>214.1</v>
      </c>
      <c r="F64" s="29">
        <v>45</v>
      </c>
      <c r="G64" s="29">
        <v>-70</v>
      </c>
      <c r="H64" s="29" t="s">
        <v>450</v>
      </c>
    </row>
    <row r="65" spans="1:8" ht="13.8" x14ac:dyDescent="0.45">
      <c r="A65" s="29" t="s">
        <v>451</v>
      </c>
      <c r="B65" s="111">
        <v>7007585.21</v>
      </c>
      <c r="C65" s="111">
        <v>405322.63</v>
      </c>
      <c r="D65" s="111">
        <v>903.7</v>
      </c>
      <c r="E65" s="111">
        <v>203.6</v>
      </c>
      <c r="F65" s="29">
        <v>45</v>
      </c>
      <c r="G65" s="29">
        <v>-70</v>
      </c>
      <c r="H65" s="29" t="s">
        <v>450</v>
      </c>
    </row>
    <row r="66" spans="1:8" ht="13.8" x14ac:dyDescent="0.45">
      <c r="A66" s="29" t="s">
        <v>452</v>
      </c>
      <c r="B66" s="111">
        <v>7007532.3399999999</v>
      </c>
      <c r="C66" s="111">
        <v>404694.58</v>
      </c>
      <c r="D66" s="111">
        <v>982.6</v>
      </c>
      <c r="E66" s="111">
        <v>150</v>
      </c>
      <c r="F66" s="29">
        <v>25</v>
      </c>
      <c r="G66" s="29">
        <v>-75</v>
      </c>
      <c r="H66" s="29" t="s">
        <v>453</v>
      </c>
    </row>
    <row r="67" spans="1:8" ht="13.8" x14ac:dyDescent="0.45">
      <c r="A67" s="29" t="s">
        <v>454</v>
      </c>
      <c r="B67" s="111">
        <v>7007487.8300000001</v>
      </c>
      <c r="C67" s="111">
        <v>404816.5</v>
      </c>
      <c r="D67" s="111">
        <v>990.6</v>
      </c>
      <c r="E67" s="111">
        <v>150</v>
      </c>
      <c r="F67" s="29">
        <v>45</v>
      </c>
      <c r="G67" s="29">
        <v>-75</v>
      </c>
      <c r="H67" s="29" t="s">
        <v>453</v>
      </c>
    </row>
    <row r="68" spans="1:8" ht="13.8" x14ac:dyDescent="0.45">
      <c r="A68" s="29" t="s">
        <v>455</v>
      </c>
      <c r="B68" s="111">
        <v>7007258.8427275997</v>
      </c>
      <c r="C68" s="111">
        <v>403789.90478606999</v>
      </c>
      <c r="D68" s="111">
        <v>965.53</v>
      </c>
      <c r="E68" s="111">
        <v>227.69</v>
      </c>
      <c r="F68" s="112">
        <v>45</v>
      </c>
      <c r="G68" s="12">
        <v>-75</v>
      </c>
      <c r="H68" s="29" t="s">
        <v>441</v>
      </c>
    </row>
    <row r="69" spans="1:8" ht="13.8" x14ac:dyDescent="0.45">
      <c r="A69" s="29" t="s">
        <v>456</v>
      </c>
      <c r="B69" s="111">
        <v>7008725.2842376996</v>
      </c>
      <c r="C69" s="111">
        <v>403620.94743643998</v>
      </c>
      <c r="D69" s="111">
        <v>812.96</v>
      </c>
      <c r="E69" s="111">
        <v>236.83</v>
      </c>
      <c r="F69" s="112">
        <v>115</v>
      </c>
      <c r="G69" s="12">
        <v>-65</v>
      </c>
      <c r="H69" s="80" t="s">
        <v>724</v>
      </c>
    </row>
    <row r="70" spans="1:8" ht="13.8" x14ac:dyDescent="0.45">
      <c r="A70" s="29" t="s">
        <v>457</v>
      </c>
      <c r="B70" s="111">
        <v>7008959.5665501999</v>
      </c>
      <c r="C70" s="111">
        <v>403527.18394095002</v>
      </c>
      <c r="D70" s="111">
        <v>778.6</v>
      </c>
      <c r="E70" s="111">
        <v>237.74</v>
      </c>
      <c r="F70" s="112">
        <v>225</v>
      </c>
      <c r="G70" s="12">
        <v>-70</v>
      </c>
      <c r="H70" s="80" t="s">
        <v>724</v>
      </c>
    </row>
    <row r="71" spans="1:8" ht="13.8" x14ac:dyDescent="0.45">
      <c r="A71" s="29" t="s">
        <v>458</v>
      </c>
      <c r="B71" s="111">
        <v>7009185.5705476999</v>
      </c>
      <c r="C71" s="111">
        <v>403444.98936501</v>
      </c>
      <c r="D71" s="111">
        <v>776.37</v>
      </c>
      <c r="E71" s="111">
        <v>229.58</v>
      </c>
      <c r="F71" s="112">
        <v>130</v>
      </c>
      <c r="G71" s="12">
        <v>-55</v>
      </c>
      <c r="H71" s="80" t="s">
        <v>725</v>
      </c>
    </row>
    <row r="72" spans="1:8" ht="13.8" x14ac:dyDescent="0.45">
      <c r="A72" s="29" t="s">
        <v>459</v>
      </c>
      <c r="B72" s="111">
        <v>7007846.0132106999</v>
      </c>
      <c r="C72" s="111">
        <v>401816.13002029998</v>
      </c>
      <c r="D72" s="111">
        <v>744.52</v>
      </c>
      <c r="E72" s="111">
        <v>275.83999999999997</v>
      </c>
      <c r="F72" s="112">
        <v>200</v>
      </c>
      <c r="G72" s="12">
        <v>-45</v>
      </c>
      <c r="H72" s="80" t="s">
        <v>726</v>
      </c>
    </row>
    <row r="73" spans="1:8" ht="13.8" x14ac:dyDescent="0.45">
      <c r="A73" s="29" t="s">
        <v>460</v>
      </c>
      <c r="B73" s="111">
        <v>7007372.0996744996</v>
      </c>
      <c r="C73" s="111">
        <v>401953.41508198</v>
      </c>
      <c r="D73" s="111">
        <v>790.87</v>
      </c>
      <c r="E73" s="111">
        <v>285.60000000000002</v>
      </c>
      <c r="F73" s="112">
        <v>30</v>
      </c>
      <c r="G73" s="12">
        <v>-65</v>
      </c>
      <c r="H73" s="80" t="s">
        <v>726</v>
      </c>
    </row>
    <row r="74" spans="1:8" ht="13.8" x14ac:dyDescent="0.45">
      <c r="A74" s="29" t="s">
        <v>461</v>
      </c>
      <c r="B74" s="111">
        <v>7008361.1283604996</v>
      </c>
      <c r="C74" s="111">
        <v>401299.52787514997</v>
      </c>
      <c r="D74" s="111">
        <v>645.36</v>
      </c>
      <c r="E74" s="111">
        <v>181.97</v>
      </c>
      <c r="F74" s="112">
        <v>305</v>
      </c>
      <c r="G74" s="12">
        <v>-50</v>
      </c>
      <c r="H74" s="80" t="s">
        <v>727</v>
      </c>
    </row>
    <row r="75" spans="1:8" ht="13.8" x14ac:dyDescent="0.45">
      <c r="A75" s="29" t="s">
        <v>462</v>
      </c>
      <c r="B75" s="111">
        <v>7009200.0176071003</v>
      </c>
      <c r="C75" s="111">
        <v>402154.20139058999</v>
      </c>
      <c r="D75" s="111">
        <v>700.6</v>
      </c>
      <c r="E75" s="111">
        <v>89.61</v>
      </c>
      <c r="F75" s="112">
        <v>0</v>
      </c>
      <c r="G75" s="12">
        <v>-60</v>
      </c>
      <c r="H75" s="80" t="s">
        <v>728</v>
      </c>
    </row>
    <row r="76" spans="1:8" ht="13.8" x14ac:dyDescent="0.45">
      <c r="A76" s="29" t="s">
        <v>463</v>
      </c>
      <c r="B76" s="111">
        <v>7009200.0176071003</v>
      </c>
      <c r="C76" s="111">
        <v>402154.20139058999</v>
      </c>
      <c r="D76" s="111">
        <v>700.6</v>
      </c>
      <c r="E76" s="111">
        <v>91.29</v>
      </c>
      <c r="F76" s="112">
        <v>180</v>
      </c>
      <c r="G76" s="12">
        <v>-60</v>
      </c>
      <c r="H76" s="80" t="s">
        <v>728</v>
      </c>
    </row>
    <row r="77" spans="1:8" ht="13.8" x14ac:dyDescent="0.45">
      <c r="A77" s="29" t="s">
        <v>464</v>
      </c>
      <c r="B77" s="111">
        <v>7007336.9368318003</v>
      </c>
      <c r="C77" s="111">
        <v>403529.66594008001</v>
      </c>
      <c r="D77" s="111">
        <v>917.76</v>
      </c>
      <c r="E77" s="111">
        <v>233.78</v>
      </c>
      <c r="F77" s="112">
        <v>40</v>
      </c>
      <c r="G77" s="12">
        <v>-70</v>
      </c>
      <c r="H77" s="29" t="s">
        <v>441</v>
      </c>
    </row>
  </sheetData>
  <mergeCells count="4">
    <mergeCell ref="A1:H1"/>
    <mergeCell ref="A2:H2"/>
    <mergeCell ref="A3:H3"/>
    <mergeCell ref="A4:H4"/>
  </mergeCells>
  <hyperlinks>
    <hyperlink ref="A4:H4" location="'G4-ALASKA - Notes'!A1" display="Please refer to Explanatory Notes in Tab G4 (LINK)" xr:uid="{00000000-0004-0000-0700-000000000000}"/>
  </hyperlinks>
  <pageMargins left="0.7" right="0.7" top="0.75" bottom="0.75" header="0.3" footer="0.3"/>
  <pageSetup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31"/>
  <sheetViews>
    <sheetView showGridLines="0" tabSelected="1" view="pageBreakPreview" zoomScale="115" zoomScaleNormal="100" zoomScaleSheetLayoutView="115" workbookViewId="0">
      <pane xSplit="7" ySplit="5" topLeftCell="H219" activePane="bottomRight" state="frozen"/>
      <selection pane="topRight" activeCell="G1" sqref="G1"/>
      <selection pane="bottomLeft" activeCell="A6" sqref="A6"/>
      <selection pane="bottomRight" activeCell="H148" sqref="H148"/>
    </sheetView>
  </sheetViews>
  <sheetFormatPr defaultColWidth="12.76171875" defaultRowHeight="13.8" x14ac:dyDescent="0.45"/>
  <cols>
    <col min="1" max="1" width="11.37890625" bestFit="1" customWidth="1"/>
    <col min="2" max="2" width="11.37890625" style="144" customWidth="1"/>
    <col min="3" max="3" width="5.140625" bestFit="1" customWidth="1"/>
    <col min="4" max="4" width="5" bestFit="1" customWidth="1"/>
    <col min="5" max="5" width="10.140625" bestFit="1" customWidth="1"/>
    <col min="6" max="6" width="6.76171875" bestFit="1" customWidth="1"/>
    <col min="7" max="7" width="6.6640625" style="260" bestFit="1" customWidth="1"/>
    <col min="8" max="8" width="23.234375" bestFit="1" customWidth="1"/>
  </cols>
  <sheetData>
    <row r="1" spans="1:8" ht="30" customHeight="1" x14ac:dyDescent="0.45">
      <c r="A1" s="218" t="s">
        <v>0</v>
      </c>
      <c r="B1" s="218"/>
      <c r="C1" s="218"/>
      <c r="D1" s="218"/>
      <c r="E1" s="218"/>
      <c r="F1" s="218"/>
      <c r="G1" s="218"/>
      <c r="H1" s="218"/>
    </row>
    <row r="2" spans="1:8" ht="25.5" customHeight="1" x14ac:dyDescent="0.45">
      <c r="A2" s="219" t="s">
        <v>1</v>
      </c>
      <c r="B2" s="219"/>
      <c r="C2" s="219"/>
      <c r="D2" s="219"/>
      <c r="E2" s="219"/>
      <c r="F2" s="219"/>
      <c r="G2" s="219"/>
      <c r="H2" s="219"/>
    </row>
    <row r="3" spans="1:8" ht="25.5" customHeight="1" x14ac:dyDescent="0.45">
      <c r="A3" s="218" t="s">
        <v>465</v>
      </c>
      <c r="B3" s="218"/>
      <c r="C3" s="218"/>
      <c r="D3" s="218"/>
      <c r="E3" s="218"/>
      <c r="F3" s="218"/>
      <c r="G3" s="218"/>
      <c r="H3" s="218"/>
    </row>
    <row r="4" spans="1:8" ht="26.25" customHeight="1" x14ac:dyDescent="0.45">
      <c r="A4" s="220" t="s">
        <v>389</v>
      </c>
      <c r="B4" s="220"/>
      <c r="C4" s="220"/>
      <c r="D4" s="220"/>
      <c r="E4" s="220"/>
      <c r="F4" s="220"/>
      <c r="G4" s="220"/>
      <c r="H4" s="220"/>
    </row>
    <row r="5" spans="1:8" x14ac:dyDescent="0.45">
      <c r="A5" s="14" t="s">
        <v>43</v>
      </c>
      <c r="B5" s="152" t="s">
        <v>303</v>
      </c>
      <c r="C5" s="15" t="s">
        <v>304</v>
      </c>
      <c r="D5" s="15" t="s">
        <v>305</v>
      </c>
      <c r="E5" s="15" t="s">
        <v>306</v>
      </c>
      <c r="F5" s="16" t="s">
        <v>466</v>
      </c>
      <c r="G5" s="254" t="s">
        <v>308</v>
      </c>
      <c r="H5" s="14" t="s">
        <v>50</v>
      </c>
    </row>
    <row r="6" spans="1:8" x14ac:dyDescent="0.45">
      <c r="A6" s="28" t="s">
        <v>390</v>
      </c>
      <c r="B6" s="261" t="s">
        <v>467</v>
      </c>
      <c r="C6" s="186"/>
      <c r="D6" s="187"/>
      <c r="E6" s="187"/>
      <c r="F6" s="188"/>
      <c r="G6" s="255"/>
      <c r="H6" s="80" t="s">
        <v>722</v>
      </c>
    </row>
    <row r="7" spans="1:8" x14ac:dyDescent="0.45">
      <c r="A7" s="28" t="s">
        <v>391</v>
      </c>
      <c r="B7" s="262"/>
      <c r="C7" s="92">
        <v>102.108</v>
      </c>
      <c r="D7" s="92">
        <v>108.20400000000001</v>
      </c>
      <c r="E7" s="92">
        <v>6.0960000000000001</v>
      </c>
      <c r="F7" s="93">
        <v>4.9935508619856943</v>
      </c>
      <c r="G7" s="256">
        <v>0.45100000000000001</v>
      </c>
      <c r="H7" s="80" t="s">
        <v>714</v>
      </c>
    </row>
    <row r="8" spans="1:8" x14ac:dyDescent="0.45">
      <c r="A8" s="28" t="s">
        <v>717</v>
      </c>
      <c r="B8" s="261" t="s">
        <v>467</v>
      </c>
      <c r="C8" s="186"/>
      <c r="D8" s="187"/>
      <c r="E8" s="187"/>
      <c r="F8" s="188"/>
      <c r="G8" s="255"/>
      <c r="H8" s="80" t="s">
        <v>714</v>
      </c>
    </row>
    <row r="9" spans="1:8" x14ac:dyDescent="0.45">
      <c r="A9" s="80" t="s">
        <v>392</v>
      </c>
      <c r="B9" s="263"/>
      <c r="C9" s="94">
        <v>44.196000000000005</v>
      </c>
      <c r="D9" s="94">
        <v>50.292000000000002</v>
      </c>
      <c r="E9" s="94">
        <v>6.0959999999999965</v>
      </c>
      <c r="F9" s="93">
        <v>3.5</v>
      </c>
      <c r="G9" s="257">
        <v>0.64400000000000002</v>
      </c>
      <c r="H9" s="80" t="s">
        <v>716</v>
      </c>
    </row>
    <row r="10" spans="1:8" x14ac:dyDescent="0.45">
      <c r="A10" s="80" t="s">
        <v>392</v>
      </c>
      <c r="B10" s="263"/>
      <c r="C10" s="94">
        <v>185.928</v>
      </c>
      <c r="D10" s="94">
        <v>190.5</v>
      </c>
      <c r="E10" s="94">
        <v>4.5720000000000027</v>
      </c>
      <c r="F10" s="93">
        <v>2.6</v>
      </c>
      <c r="G10" s="257">
        <v>0.70799999999999996</v>
      </c>
      <c r="H10" s="80" t="s">
        <v>716</v>
      </c>
    </row>
    <row r="11" spans="1:8" x14ac:dyDescent="0.45">
      <c r="A11" s="80" t="s">
        <v>393</v>
      </c>
      <c r="B11" s="263"/>
      <c r="C11" s="94">
        <v>131.06399999999999</v>
      </c>
      <c r="D11" s="94">
        <v>138.684</v>
      </c>
      <c r="E11" s="94">
        <v>7.6200000000000045</v>
      </c>
      <c r="F11" s="93">
        <v>5.8</v>
      </c>
      <c r="G11" s="257">
        <v>2.3130000000000002</v>
      </c>
      <c r="H11" s="80" t="s">
        <v>716</v>
      </c>
    </row>
    <row r="12" spans="1:8" x14ac:dyDescent="0.45">
      <c r="A12" s="80" t="s">
        <v>393</v>
      </c>
      <c r="B12" s="263"/>
      <c r="C12" s="94">
        <v>208.30032</v>
      </c>
      <c r="D12" s="94">
        <v>213.36</v>
      </c>
      <c r="E12" s="94">
        <v>5.0596800000000144</v>
      </c>
      <c r="F12" s="93">
        <v>3.9</v>
      </c>
      <c r="G12" s="257">
        <v>0.39800000000000002</v>
      </c>
      <c r="H12" s="80" t="s">
        <v>716</v>
      </c>
    </row>
    <row r="13" spans="1:8" x14ac:dyDescent="0.45">
      <c r="A13" s="80" t="s">
        <v>393</v>
      </c>
      <c r="B13" s="263"/>
      <c r="C13" s="94">
        <v>230.12400000000002</v>
      </c>
      <c r="D13" s="94">
        <v>234.696</v>
      </c>
      <c r="E13" s="94">
        <v>4.5719999999999743</v>
      </c>
      <c r="F13" s="93">
        <v>3.5</v>
      </c>
      <c r="G13" s="257">
        <v>3.1080000000000001</v>
      </c>
      <c r="H13" s="80" t="s">
        <v>716</v>
      </c>
    </row>
    <row r="14" spans="1:8" x14ac:dyDescent="0.45">
      <c r="A14" s="80" t="s">
        <v>393</v>
      </c>
      <c r="B14" s="263"/>
      <c r="C14" s="94">
        <v>259.08000000000004</v>
      </c>
      <c r="D14" s="94">
        <v>263.65199999999999</v>
      </c>
      <c r="E14" s="94">
        <v>4.5719999999999459</v>
      </c>
      <c r="F14" s="93">
        <v>3.5</v>
      </c>
      <c r="G14" s="257">
        <v>0.85</v>
      </c>
      <c r="H14" s="80" t="s">
        <v>716</v>
      </c>
    </row>
    <row r="15" spans="1:8" x14ac:dyDescent="0.45">
      <c r="A15" s="80" t="s">
        <v>393</v>
      </c>
      <c r="B15" s="263"/>
      <c r="C15" s="94">
        <v>269.16888</v>
      </c>
      <c r="D15" s="94">
        <v>272.79599999999999</v>
      </c>
      <c r="E15" s="94">
        <v>3.6271199999999908</v>
      </c>
      <c r="F15" s="93">
        <v>2.8</v>
      </c>
      <c r="G15" s="257">
        <v>0.59899999999999998</v>
      </c>
      <c r="H15" s="80" t="s">
        <v>716</v>
      </c>
    </row>
    <row r="16" spans="1:8" x14ac:dyDescent="0.45">
      <c r="A16" s="80" t="s">
        <v>393</v>
      </c>
      <c r="B16" s="263"/>
      <c r="C16" s="94">
        <v>429.76800000000003</v>
      </c>
      <c r="D16" s="94">
        <v>434.34000000000003</v>
      </c>
      <c r="E16" s="94">
        <v>4.5720000000000027</v>
      </c>
      <c r="F16" s="93">
        <v>3.7</v>
      </c>
      <c r="G16" s="257">
        <v>0.55200000000000005</v>
      </c>
      <c r="H16" s="80" t="s">
        <v>716</v>
      </c>
    </row>
    <row r="17" spans="1:8" x14ac:dyDescent="0.45">
      <c r="A17" s="80" t="s">
        <v>393</v>
      </c>
      <c r="B17" s="263"/>
      <c r="C17" s="94">
        <v>452.62800000000004</v>
      </c>
      <c r="D17" s="94">
        <v>456.59040000000005</v>
      </c>
      <c r="E17" s="94">
        <v>3.9624000000000024</v>
      </c>
      <c r="F17" s="93">
        <v>3.2</v>
      </c>
      <c r="G17" s="257">
        <v>0.749</v>
      </c>
      <c r="H17" s="80" t="s">
        <v>716</v>
      </c>
    </row>
    <row r="18" spans="1:8" x14ac:dyDescent="0.45">
      <c r="A18" s="80" t="s">
        <v>393</v>
      </c>
      <c r="B18" s="263"/>
      <c r="C18" s="94">
        <v>464.82000000000005</v>
      </c>
      <c r="D18" s="94">
        <v>472.44</v>
      </c>
      <c r="E18" s="94">
        <v>7.6199999999999477</v>
      </c>
      <c r="F18" s="93">
        <v>6.2</v>
      </c>
      <c r="G18" s="257">
        <v>0.41599999999999998</v>
      </c>
      <c r="H18" s="80" t="s">
        <v>716</v>
      </c>
    </row>
    <row r="19" spans="1:8" x14ac:dyDescent="0.45">
      <c r="A19" s="80" t="s">
        <v>393</v>
      </c>
      <c r="B19" s="263"/>
      <c r="C19" s="94">
        <v>557.78399999999999</v>
      </c>
      <c r="D19" s="94">
        <v>563.88</v>
      </c>
      <c r="E19" s="94">
        <v>6.0960000000000036</v>
      </c>
      <c r="F19" s="93">
        <v>5</v>
      </c>
      <c r="G19" s="257">
        <v>0.46700000000000003</v>
      </c>
      <c r="H19" s="80" t="s">
        <v>716</v>
      </c>
    </row>
    <row r="20" spans="1:8" x14ac:dyDescent="0.45">
      <c r="A20" s="80" t="s">
        <v>393</v>
      </c>
      <c r="B20" s="263"/>
      <c r="C20" s="94">
        <v>601.98</v>
      </c>
      <c r="D20" s="94">
        <v>611.12400000000002</v>
      </c>
      <c r="E20" s="94">
        <v>9.1440000000000055</v>
      </c>
      <c r="F20" s="93">
        <v>7.5</v>
      </c>
      <c r="G20" s="257">
        <v>2.15</v>
      </c>
      <c r="H20" s="80" t="s">
        <v>716</v>
      </c>
    </row>
    <row r="21" spans="1:8" x14ac:dyDescent="0.45">
      <c r="A21" s="80" t="s">
        <v>393</v>
      </c>
      <c r="B21" s="263"/>
      <c r="C21" s="94">
        <v>647.70000000000005</v>
      </c>
      <c r="D21" s="94">
        <v>655.32000000000005</v>
      </c>
      <c r="E21" s="94">
        <v>7.6200000000000045</v>
      </c>
      <c r="F21" s="93">
        <v>6.2</v>
      </c>
      <c r="G21" s="257">
        <v>0.45300000000000001</v>
      </c>
      <c r="H21" s="80" t="s">
        <v>716</v>
      </c>
    </row>
    <row r="22" spans="1:8" x14ac:dyDescent="0.45">
      <c r="A22" s="80" t="s">
        <v>394</v>
      </c>
      <c r="B22" s="263"/>
      <c r="C22" s="94">
        <v>10.668000000000001</v>
      </c>
      <c r="D22" s="94">
        <v>17.891760000000001</v>
      </c>
      <c r="E22" s="94">
        <v>7.2237600000000004</v>
      </c>
      <c r="F22" s="93">
        <v>5.0999999999999996</v>
      </c>
      <c r="G22" s="257">
        <v>0.624</v>
      </c>
      <c r="H22" s="81" t="s">
        <v>715</v>
      </c>
    </row>
    <row r="23" spans="1:8" x14ac:dyDescent="0.45">
      <c r="A23" s="80" t="s">
        <v>394</v>
      </c>
      <c r="B23" s="263"/>
      <c r="C23" s="94">
        <v>64.00800000000001</v>
      </c>
      <c r="D23" s="94">
        <v>68.275199999999998</v>
      </c>
      <c r="E23" s="94">
        <v>4.2671999999999883</v>
      </c>
      <c r="F23" s="93">
        <v>3</v>
      </c>
      <c r="G23" s="257">
        <v>0.29599999999999999</v>
      </c>
      <c r="H23" s="81" t="s">
        <v>715</v>
      </c>
    </row>
    <row r="24" spans="1:8" x14ac:dyDescent="0.45">
      <c r="A24" s="80" t="s">
        <v>394</v>
      </c>
      <c r="B24" s="263"/>
      <c r="C24" s="94">
        <v>226.16160000000002</v>
      </c>
      <c r="D24" s="94">
        <v>250.08840000000001</v>
      </c>
      <c r="E24" s="94">
        <v>23.926799999999986</v>
      </c>
      <c r="F24" s="93">
        <v>16.899999999999999</v>
      </c>
      <c r="G24" s="257">
        <v>0.90700000000000003</v>
      </c>
      <c r="H24" s="81" t="s">
        <v>715</v>
      </c>
    </row>
    <row r="25" spans="1:8" x14ac:dyDescent="0.45">
      <c r="A25" s="80" t="s">
        <v>394</v>
      </c>
      <c r="B25" s="263"/>
      <c r="C25" s="94">
        <v>274.92959999999999</v>
      </c>
      <c r="D25" s="94">
        <v>278.7396</v>
      </c>
      <c r="E25" s="94">
        <v>3.8100000000000023</v>
      </c>
      <c r="F25" s="93">
        <v>2.4</v>
      </c>
      <c r="G25" s="257">
        <v>3.0259999999999998</v>
      </c>
      <c r="H25" s="81" t="s">
        <v>715</v>
      </c>
    </row>
    <row r="26" spans="1:8" x14ac:dyDescent="0.45">
      <c r="A26" s="80" t="s">
        <v>394</v>
      </c>
      <c r="B26" s="263"/>
      <c r="C26" s="94">
        <v>312.72480000000002</v>
      </c>
      <c r="D26" s="94">
        <v>317.29680000000002</v>
      </c>
      <c r="E26" s="94">
        <v>4.5720000000000027</v>
      </c>
      <c r="F26" s="93">
        <v>2.9</v>
      </c>
      <c r="G26" s="257">
        <v>0.752</v>
      </c>
      <c r="H26" s="81" t="s">
        <v>715</v>
      </c>
    </row>
    <row r="27" spans="1:8" x14ac:dyDescent="0.45">
      <c r="A27" s="80" t="s">
        <v>394</v>
      </c>
      <c r="B27" s="263"/>
      <c r="C27" s="94">
        <v>324.82536000000005</v>
      </c>
      <c r="D27" s="94">
        <v>329.51927999999998</v>
      </c>
      <c r="E27" s="94">
        <v>4.6939199999999346</v>
      </c>
      <c r="F27" s="93">
        <v>3</v>
      </c>
      <c r="G27" s="257">
        <v>1.863</v>
      </c>
      <c r="H27" s="81" t="s">
        <v>715</v>
      </c>
    </row>
    <row r="28" spans="1:8" x14ac:dyDescent="0.45">
      <c r="A28" s="80" t="s">
        <v>394</v>
      </c>
      <c r="B28" s="263"/>
      <c r="C28" s="94">
        <v>332.96352000000002</v>
      </c>
      <c r="D28" s="94">
        <v>350.36760000000004</v>
      </c>
      <c r="E28" s="94">
        <v>17.404080000000022</v>
      </c>
      <c r="F28" s="93">
        <v>11.2</v>
      </c>
      <c r="G28" s="257">
        <v>0.41</v>
      </c>
      <c r="H28" s="81" t="s">
        <v>715</v>
      </c>
    </row>
    <row r="29" spans="1:8" x14ac:dyDescent="0.45">
      <c r="A29" s="80" t="s">
        <v>394</v>
      </c>
      <c r="B29" s="263"/>
      <c r="C29" s="94">
        <v>397.88592000000006</v>
      </c>
      <c r="D29" s="94">
        <v>402.42743999999999</v>
      </c>
      <c r="E29" s="94">
        <v>4.5415199999999345</v>
      </c>
      <c r="F29" s="93">
        <v>2.9</v>
      </c>
      <c r="G29" s="257">
        <v>0.64200000000000002</v>
      </c>
      <c r="H29" s="81" t="s">
        <v>715</v>
      </c>
    </row>
    <row r="30" spans="1:8" x14ac:dyDescent="0.45">
      <c r="A30" s="80" t="s">
        <v>395</v>
      </c>
      <c r="B30" s="263"/>
      <c r="C30" s="94">
        <v>0.15240000000000001</v>
      </c>
      <c r="D30" s="94">
        <v>4.5720000000000001</v>
      </c>
      <c r="E30" s="94">
        <v>4.4196</v>
      </c>
      <c r="F30" s="93">
        <v>3.4</v>
      </c>
      <c r="G30" s="257">
        <v>1.3660000000000001</v>
      </c>
      <c r="H30" s="81" t="s">
        <v>715</v>
      </c>
    </row>
    <row r="31" spans="1:8" x14ac:dyDescent="0.45">
      <c r="A31" s="80" t="s">
        <v>395</v>
      </c>
      <c r="B31" s="263"/>
      <c r="C31" s="94">
        <v>12.192</v>
      </c>
      <c r="D31" s="94">
        <v>19.812000000000001</v>
      </c>
      <c r="E31" s="94">
        <v>7.620000000000001</v>
      </c>
      <c r="F31" s="93">
        <v>5.8</v>
      </c>
      <c r="G31" s="257">
        <v>0.92500000000000004</v>
      </c>
      <c r="H31" s="81" t="s">
        <v>715</v>
      </c>
    </row>
    <row r="32" spans="1:8" x14ac:dyDescent="0.45">
      <c r="A32" s="80" t="s">
        <v>395</v>
      </c>
      <c r="B32" s="263"/>
      <c r="C32" s="94">
        <v>27.432000000000002</v>
      </c>
      <c r="D32" s="94">
        <v>33.527999999999999</v>
      </c>
      <c r="E32" s="94">
        <v>6.0959999999999965</v>
      </c>
      <c r="F32" s="93">
        <v>4.7</v>
      </c>
      <c r="G32" s="257">
        <v>0.434</v>
      </c>
      <c r="H32" s="81" t="s">
        <v>715</v>
      </c>
    </row>
    <row r="33" spans="1:8" x14ac:dyDescent="0.45">
      <c r="A33" s="80" t="s">
        <v>395</v>
      </c>
      <c r="B33" s="263"/>
      <c r="C33" s="94">
        <v>63.093600000000002</v>
      </c>
      <c r="D33" s="94">
        <v>87.47760000000001</v>
      </c>
      <c r="E33" s="94">
        <v>24.384000000000007</v>
      </c>
      <c r="F33" s="93">
        <v>18.7</v>
      </c>
      <c r="G33" s="257">
        <v>1.1299999999999999</v>
      </c>
      <c r="H33" s="81" t="s">
        <v>715</v>
      </c>
    </row>
    <row r="34" spans="1:8" x14ac:dyDescent="0.45">
      <c r="A34" s="80" t="s">
        <v>395</v>
      </c>
      <c r="B34" s="263"/>
      <c r="C34" s="94">
        <v>232.86720000000003</v>
      </c>
      <c r="D34" s="94">
        <v>237.4392</v>
      </c>
      <c r="E34" s="94">
        <v>4.5719999999999743</v>
      </c>
      <c r="F34" s="93">
        <v>3.2</v>
      </c>
      <c r="G34" s="257">
        <v>0.55000000000000004</v>
      </c>
      <c r="H34" s="81" t="s">
        <v>715</v>
      </c>
    </row>
    <row r="35" spans="1:8" x14ac:dyDescent="0.45">
      <c r="A35" s="80" t="s">
        <v>395</v>
      </c>
      <c r="B35" s="263"/>
      <c r="C35" s="94">
        <v>269.35176000000001</v>
      </c>
      <c r="D35" s="94">
        <v>274.19808</v>
      </c>
      <c r="E35" s="94">
        <v>4.8463199999999915</v>
      </c>
      <c r="F35" s="93">
        <v>2.4</v>
      </c>
      <c r="G35" s="257">
        <v>1.2370000000000001</v>
      </c>
      <c r="H35" s="81" t="s">
        <v>715</v>
      </c>
    </row>
    <row r="36" spans="1:8" x14ac:dyDescent="0.45">
      <c r="A36" s="80" t="s">
        <v>395</v>
      </c>
      <c r="B36" s="263"/>
      <c r="C36" s="94">
        <v>320.04000000000002</v>
      </c>
      <c r="D36" s="94">
        <v>325.64832000000007</v>
      </c>
      <c r="E36" s="94">
        <v>5.6083200000000488</v>
      </c>
      <c r="F36" s="93">
        <v>2.8</v>
      </c>
      <c r="G36" s="257">
        <v>1.2430000000000001</v>
      </c>
      <c r="H36" s="81" t="s">
        <v>715</v>
      </c>
    </row>
    <row r="37" spans="1:8" x14ac:dyDescent="0.45">
      <c r="A37" s="80" t="s">
        <v>395</v>
      </c>
      <c r="B37" s="263"/>
      <c r="C37" s="94">
        <v>352.01352000000003</v>
      </c>
      <c r="D37" s="94">
        <v>360.27360000000004</v>
      </c>
      <c r="E37" s="94">
        <v>8.2600800000000163</v>
      </c>
      <c r="F37" s="93">
        <v>4.0999999999999996</v>
      </c>
      <c r="G37" s="257">
        <v>1.0209999999999999</v>
      </c>
      <c r="H37" s="81" t="s">
        <v>715</v>
      </c>
    </row>
    <row r="38" spans="1:8" x14ac:dyDescent="0.45">
      <c r="A38" s="80" t="s">
        <v>395</v>
      </c>
      <c r="B38" s="263"/>
      <c r="C38" s="94">
        <v>366.79632000000004</v>
      </c>
      <c r="D38" s="94">
        <v>398.67840000000001</v>
      </c>
      <c r="E38" s="94">
        <v>31.882079999999974</v>
      </c>
      <c r="F38" s="93">
        <v>15.9</v>
      </c>
      <c r="G38" s="257">
        <v>0.66200000000000003</v>
      </c>
      <c r="H38" s="81" t="s">
        <v>715</v>
      </c>
    </row>
    <row r="39" spans="1:8" x14ac:dyDescent="0.45">
      <c r="A39" s="80" t="s">
        <v>395</v>
      </c>
      <c r="B39" s="263"/>
      <c r="C39" s="94">
        <v>423.30624</v>
      </c>
      <c r="D39" s="94">
        <v>431.62727999999998</v>
      </c>
      <c r="E39" s="94">
        <v>8.3210399999999822</v>
      </c>
      <c r="F39" s="93">
        <v>4.2</v>
      </c>
      <c r="G39" s="257">
        <v>0.34599999999999997</v>
      </c>
      <c r="H39" s="81" t="s">
        <v>715</v>
      </c>
    </row>
    <row r="40" spans="1:8" x14ac:dyDescent="0.45">
      <c r="A40" s="80" t="s">
        <v>396</v>
      </c>
      <c r="B40" s="263"/>
      <c r="C40" s="94">
        <v>21.336000000000002</v>
      </c>
      <c r="D40" s="94">
        <v>25.511760000000002</v>
      </c>
      <c r="E40" s="94">
        <v>4.1757600000000004</v>
      </c>
      <c r="F40" s="93">
        <v>4.18</v>
      </c>
      <c r="G40" s="257">
        <v>1.9219999999999999</v>
      </c>
      <c r="H40" s="81" t="s">
        <v>715</v>
      </c>
    </row>
    <row r="41" spans="1:8" x14ac:dyDescent="0.45">
      <c r="A41" s="80" t="s">
        <v>396</v>
      </c>
      <c r="B41" s="263"/>
      <c r="C41" s="94">
        <v>134.75208000000001</v>
      </c>
      <c r="D41" s="94">
        <v>148.95576</v>
      </c>
      <c r="E41" s="94">
        <v>14.203679999999991</v>
      </c>
      <c r="F41" s="93">
        <v>14.1</v>
      </c>
      <c r="G41" s="257">
        <v>0.76800000000000002</v>
      </c>
      <c r="H41" s="81" t="s">
        <v>715</v>
      </c>
    </row>
    <row r="42" spans="1:8" x14ac:dyDescent="0.45">
      <c r="A42" s="80" t="s">
        <v>396</v>
      </c>
      <c r="B42" s="263"/>
      <c r="C42" s="94">
        <v>158.92272</v>
      </c>
      <c r="D42" s="94">
        <v>176.11344</v>
      </c>
      <c r="E42" s="94">
        <v>17.190719999999999</v>
      </c>
      <c r="F42" s="93">
        <v>17.100000000000001</v>
      </c>
      <c r="G42" s="257">
        <v>1.921</v>
      </c>
      <c r="H42" s="81" t="s">
        <v>715</v>
      </c>
    </row>
    <row r="43" spans="1:8" x14ac:dyDescent="0.45">
      <c r="A43" s="80" t="s">
        <v>396</v>
      </c>
      <c r="B43" s="263" t="s">
        <v>340</v>
      </c>
      <c r="C43" s="94">
        <v>165.04920000000001</v>
      </c>
      <c r="D43" s="94">
        <v>168.18863999999999</v>
      </c>
      <c r="E43" s="94">
        <v>3.1394399999999791</v>
      </c>
      <c r="F43" s="93">
        <v>3.1</v>
      </c>
      <c r="G43" s="257">
        <v>5.7080000000000002</v>
      </c>
      <c r="H43" s="81" t="s">
        <v>715</v>
      </c>
    </row>
    <row r="44" spans="1:8" x14ac:dyDescent="0.45">
      <c r="A44" s="80" t="s">
        <v>397</v>
      </c>
      <c r="B44" s="263"/>
      <c r="C44" s="94">
        <v>322.14312000000007</v>
      </c>
      <c r="D44" s="94">
        <v>325.67880000000002</v>
      </c>
      <c r="E44" s="94">
        <v>3.5356799999999566</v>
      </c>
      <c r="F44" s="93">
        <v>2</v>
      </c>
      <c r="G44" s="257">
        <v>0.59099999999999997</v>
      </c>
      <c r="H44" s="81" t="s">
        <v>714</v>
      </c>
    </row>
    <row r="45" spans="1:8" x14ac:dyDescent="0.45">
      <c r="A45" s="80" t="s">
        <v>397</v>
      </c>
      <c r="B45" s="263"/>
      <c r="C45" s="94">
        <v>600.30360000000007</v>
      </c>
      <c r="D45" s="94">
        <v>607.92360000000008</v>
      </c>
      <c r="E45" s="94">
        <v>7.6200000000000045</v>
      </c>
      <c r="F45" s="93">
        <v>4.4000000000000004</v>
      </c>
      <c r="G45" s="257">
        <v>1.121</v>
      </c>
      <c r="H45" s="81" t="s">
        <v>716</v>
      </c>
    </row>
    <row r="46" spans="1:8" x14ac:dyDescent="0.45">
      <c r="A46" s="80" t="s">
        <v>397</v>
      </c>
      <c r="B46" s="263"/>
      <c r="C46" s="94">
        <v>625.75440000000003</v>
      </c>
      <c r="D46" s="94">
        <v>638.25120000000004</v>
      </c>
      <c r="E46" s="94">
        <v>12.496800000000007</v>
      </c>
      <c r="F46" s="93">
        <v>7.2</v>
      </c>
      <c r="G46" s="257">
        <v>0.64200000000000002</v>
      </c>
      <c r="H46" s="81" t="s">
        <v>716</v>
      </c>
    </row>
    <row r="47" spans="1:8" x14ac:dyDescent="0.45">
      <c r="A47" s="80" t="s">
        <v>397</v>
      </c>
      <c r="B47" s="263"/>
      <c r="C47" s="94">
        <v>651.51</v>
      </c>
      <c r="D47" s="94">
        <v>655.77719999999999</v>
      </c>
      <c r="E47" s="94">
        <v>4.2672000000000025</v>
      </c>
      <c r="F47" s="93">
        <v>2.4</v>
      </c>
      <c r="G47" s="257">
        <v>0.45</v>
      </c>
      <c r="H47" s="81" t="s">
        <v>716</v>
      </c>
    </row>
    <row r="48" spans="1:8" x14ac:dyDescent="0.45">
      <c r="A48" s="80" t="s">
        <v>397</v>
      </c>
      <c r="B48" s="263"/>
      <c r="C48" s="94">
        <v>722.68080000000009</v>
      </c>
      <c r="D48" s="94">
        <v>726.49080000000004</v>
      </c>
      <c r="E48" s="94">
        <v>3.8099999999999454</v>
      </c>
      <c r="F48" s="93">
        <v>2.2000000000000002</v>
      </c>
      <c r="G48" s="257">
        <v>0.46300000000000002</v>
      </c>
      <c r="H48" s="81" t="s">
        <v>716</v>
      </c>
    </row>
    <row r="49" spans="1:8" x14ac:dyDescent="0.45">
      <c r="A49" s="80" t="s">
        <v>397</v>
      </c>
      <c r="B49" s="263"/>
      <c r="C49" s="94">
        <v>734.72040000000004</v>
      </c>
      <c r="D49" s="94">
        <v>837.28560000000004</v>
      </c>
      <c r="E49" s="94">
        <v>102.5652</v>
      </c>
      <c r="F49" s="93">
        <v>58.8</v>
      </c>
      <c r="G49" s="257">
        <v>0.78800000000000003</v>
      </c>
      <c r="H49" s="81" t="s">
        <v>716</v>
      </c>
    </row>
    <row r="50" spans="1:8" x14ac:dyDescent="0.45">
      <c r="A50" s="80" t="s">
        <v>398</v>
      </c>
      <c r="B50" s="263"/>
      <c r="C50" s="94">
        <v>381.42672000000005</v>
      </c>
      <c r="D50" s="94">
        <v>390.66216000000003</v>
      </c>
      <c r="E50" s="94">
        <v>9.2354399999999828</v>
      </c>
      <c r="F50" s="93">
        <v>8.4</v>
      </c>
      <c r="G50" s="257">
        <v>1.339</v>
      </c>
      <c r="H50" s="81" t="s">
        <v>716</v>
      </c>
    </row>
    <row r="51" spans="1:8" x14ac:dyDescent="0.45">
      <c r="A51" s="80" t="s">
        <v>398</v>
      </c>
      <c r="B51" s="263"/>
      <c r="C51" s="94">
        <v>403.79903999999999</v>
      </c>
      <c r="D51" s="94">
        <v>416.29584</v>
      </c>
      <c r="E51" s="94">
        <v>12.496800000000007</v>
      </c>
      <c r="F51" s="93">
        <v>11.3</v>
      </c>
      <c r="G51" s="257">
        <v>4.1289999999999996</v>
      </c>
      <c r="H51" s="81" t="s">
        <v>716</v>
      </c>
    </row>
    <row r="52" spans="1:8" x14ac:dyDescent="0.45">
      <c r="A52" s="80" t="s">
        <v>398</v>
      </c>
      <c r="B52" s="263"/>
      <c r="C52" s="94">
        <v>611.82504000000006</v>
      </c>
      <c r="D52" s="94">
        <v>615.26927999999998</v>
      </c>
      <c r="E52" s="94">
        <v>3.4442399999999225</v>
      </c>
      <c r="F52" s="93">
        <v>3.2</v>
      </c>
      <c r="G52" s="257">
        <v>25.713999999999999</v>
      </c>
      <c r="H52" s="81" t="s">
        <v>716</v>
      </c>
    </row>
    <row r="53" spans="1:8" x14ac:dyDescent="0.45">
      <c r="A53" s="80" t="s">
        <v>398</v>
      </c>
      <c r="B53" s="263"/>
      <c r="C53" s="94">
        <v>637.21487999999999</v>
      </c>
      <c r="D53" s="94">
        <v>644.59104000000013</v>
      </c>
      <c r="E53" s="94">
        <v>7.3761600000001408</v>
      </c>
      <c r="F53" s="93">
        <v>6.9</v>
      </c>
      <c r="G53" s="257">
        <v>0.61799999999999999</v>
      </c>
      <c r="H53" s="81" t="s">
        <v>716</v>
      </c>
    </row>
    <row r="54" spans="1:8" x14ac:dyDescent="0.45">
      <c r="A54" s="80" t="s">
        <v>399</v>
      </c>
      <c r="B54" s="263"/>
      <c r="C54" s="94">
        <v>266.7</v>
      </c>
      <c r="D54" s="94">
        <v>334.06080000000003</v>
      </c>
      <c r="E54" s="94">
        <v>67.36080000000004</v>
      </c>
      <c r="F54" s="93">
        <v>67.36</v>
      </c>
      <c r="G54" s="257">
        <v>0.84399999999999997</v>
      </c>
      <c r="H54" s="81" t="s">
        <v>716</v>
      </c>
    </row>
    <row r="55" spans="1:8" x14ac:dyDescent="0.45">
      <c r="A55" s="80" t="s">
        <v>400</v>
      </c>
      <c r="B55" s="261" t="s">
        <v>467</v>
      </c>
      <c r="C55" s="186"/>
      <c r="D55" s="187"/>
      <c r="E55" s="187"/>
      <c r="F55" s="188"/>
      <c r="G55" s="255"/>
      <c r="H55" s="81" t="s">
        <v>718</v>
      </c>
    </row>
    <row r="56" spans="1:8" x14ac:dyDescent="0.45">
      <c r="A56" s="80" t="s">
        <v>401</v>
      </c>
      <c r="B56" s="263"/>
      <c r="C56" s="94">
        <v>66.690240000000003</v>
      </c>
      <c r="D56" s="94">
        <v>70.317359999999994</v>
      </c>
      <c r="E56" s="94">
        <v>3.6271199999999908</v>
      </c>
      <c r="F56" s="93">
        <v>1.5328871495249219</v>
      </c>
      <c r="G56" s="257">
        <v>4.3620000000000001</v>
      </c>
      <c r="H56" s="81" t="s">
        <v>718</v>
      </c>
    </row>
    <row r="57" spans="1:8" x14ac:dyDescent="0.45">
      <c r="A57" s="80" t="s">
        <v>401</v>
      </c>
      <c r="B57" s="263"/>
      <c r="C57" s="94">
        <v>118.81104000000001</v>
      </c>
      <c r="D57" s="94">
        <v>123.5964</v>
      </c>
      <c r="E57" s="94">
        <v>4.7853599999999972</v>
      </c>
      <c r="F57" s="93">
        <v>2.0223805250034723</v>
      </c>
      <c r="G57" s="257">
        <v>0.56999999999999995</v>
      </c>
      <c r="H57" s="81" t="s">
        <v>718</v>
      </c>
    </row>
    <row r="58" spans="1:8" x14ac:dyDescent="0.45">
      <c r="A58" s="80" t="s">
        <v>401</v>
      </c>
      <c r="B58" s="263"/>
      <c r="C58" s="94">
        <v>139.78128000000001</v>
      </c>
      <c r="D58" s="94">
        <v>146.27351999999999</v>
      </c>
      <c r="E58" s="94">
        <v>6.4922399999999811</v>
      </c>
      <c r="F58" s="93">
        <v>2.7437391836034304</v>
      </c>
      <c r="G58" s="257">
        <v>1.194</v>
      </c>
      <c r="H58" s="81" t="s">
        <v>718</v>
      </c>
    </row>
    <row r="59" spans="1:8" x14ac:dyDescent="0.45">
      <c r="A59" s="80" t="s">
        <v>402</v>
      </c>
      <c r="B59" s="263"/>
      <c r="C59" s="94">
        <v>0</v>
      </c>
      <c r="D59" s="94">
        <v>5.3644800000000004</v>
      </c>
      <c r="E59" s="94">
        <v>5.3644800000000004</v>
      </c>
      <c r="F59" s="93">
        <v>4.4000000000000004</v>
      </c>
      <c r="G59" s="257">
        <v>0.39400000000000002</v>
      </c>
      <c r="H59" s="81" t="s">
        <v>716</v>
      </c>
    </row>
    <row r="60" spans="1:8" x14ac:dyDescent="0.45">
      <c r="A60" s="80" t="s">
        <v>402</v>
      </c>
      <c r="B60" s="263"/>
      <c r="C60" s="94">
        <v>98.237040000000007</v>
      </c>
      <c r="D60" s="94">
        <v>105.12551999999999</v>
      </c>
      <c r="E60" s="94">
        <v>6.8884799999999871</v>
      </c>
      <c r="F60" s="93">
        <v>5.6</v>
      </c>
      <c r="G60" s="257">
        <v>0.68799999999999994</v>
      </c>
      <c r="H60" s="81" t="s">
        <v>716</v>
      </c>
    </row>
    <row r="61" spans="1:8" x14ac:dyDescent="0.45">
      <c r="A61" s="80" t="s">
        <v>402</v>
      </c>
      <c r="B61" s="263"/>
      <c r="C61" s="94">
        <v>127.1016</v>
      </c>
      <c r="D61" s="94">
        <v>131.67359999999999</v>
      </c>
      <c r="E61" s="94">
        <v>4.5719999999999885</v>
      </c>
      <c r="F61" s="93">
        <v>3.7</v>
      </c>
      <c r="G61" s="257">
        <v>0.51400000000000001</v>
      </c>
      <c r="H61" s="81" t="s">
        <v>716</v>
      </c>
    </row>
    <row r="62" spans="1:8" x14ac:dyDescent="0.45">
      <c r="A62" s="80" t="s">
        <v>402</v>
      </c>
      <c r="B62" s="263"/>
      <c r="C62" s="94">
        <v>149.23008000000002</v>
      </c>
      <c r="D62" s="94">
        <v>156.66720000000001</v>
      </c>
      <c r="E62" s="94">
        <v>7.4371199999999931</v>
      </c>
      <c r="F62" s="93">
        <v>6.1</v>
      </c>
      <c r="G62" s="257">
        <v>1.472</v>
      </c>
      <c r="H62" s="81" t="s">
        <v>716</v>
      </c>
    </row>
    <row r="63" spans="1:8" x14ac:dyDescent="0.45">
      <c r="A63" s="80" t="s">
        <v>402</v>
      </c>
      <c r="B63" s="263"/>
      <c r="C63" s="94">
        <v>172.02912000000001</v>
      </c>
      <c r="D63" s="94">
        <v>176.78400000000002</v>
      </c>
      <c r="E63" s="94">
        <v>4.7548800000000142</v>
      </c>
      <c r="F63" s="93">
        <v>3.9</v>
      </c>
      <c r="G63" s="257">
        <v>0.44800000000000001</v>
      </c>
      <c r="H63" s="81" t="s">
        <v>716</v>
      </c>
    </row>
    <row r="64" spans="1:8" x14ac:dyDescent="0.45">
      <c r="A64" s="80" t="s">
        <v>402</v>
      </c>
      <c r="B64" s="263"/>
      <c r="C64" s="94">
        <v>458.54112000000003</v>
      </c>
      <c r="D64" s="94">
        <v>462.07680000000005</v>
      </c>
      <c r="E64" s="94">
        <v>3.5356800000000135</v>
      </c>
      <c r="F64" s="93">
        <v>2.9</v>
      </c>
      <c r="G64" s="257">
        <v>6.7640000000000002</v>
      </c>
      <c r="H64" s="81" t="s">
        <v>716</v>
      </c>
    </row>
    <row r="65" spans="1:8" x14ac:dyDescent="0.45">
      <c r="A65" s="80" t="s">
        <v>402</v>
      </c>
      <c r="B65" s="263"/>
      <c r="C65" s="94">
        <v>530.13864000000001</v>
      </c>
      <c r="D65" s="94">
        <v>534.00959999999998</v>
      </c>
      <c r="E65" s="94">
        <v>3.8709599999999682</v>
      </c>
      <c r="F65" s="93">
        <v>3.4</v>
      </c>
      <c r="G65" s="257">
        <v>1.2310000000000001</v>
      </c>
      <c r="H65" s="81" t="s">
        <v>716</v>
      </c>
    </row>
    <row r="66" spans="1:8" x14ac:dyDescent="0.45">
      <c r="A66" s="80" t="s">
        <v>402</v>
      </c>
      <c r="B66" s="263"/>
      <c r="C66" s="94">
        <v>610.51440000000002</v>
      </c>
      <c r="D66" s="94">
        <v>617.64672000000007</v>
      </c>
      <c r="E66" s="94">
        <v>7.1323200000000497</v>
      </c>
      <c r="F66" s="93">
        <v>6.2</v>
      </c>
      <c r="G66" s="257">
        <v>0.58899999999999997</v>
      </c>
      <c r="H66" s="81" t="s">
        <v>716</v>
      </c>
    </row>
    <row r="67" spans="1:8" x14ac:dyDescent="0.45">
      <c r="A67" s="80" t="s">
        <v>402</v>
      </c>
      <c r="B67" s="263"/>
      <c r="C67" s="94">
        <v>647.39520000000005</v>
      </c>
      <c r="D67" s="94">
        <v>669.34080000000006</v>
      </c>
      <c r="E67" s="94">
        <v>21.945600000000013</v>
      </c>
      <c r="F67" s="93">
        <v>18</v>
      </c>
      <c r="G67" s="257">
        <v>0.76600000000000001</v>
      </c>
      <c r="H67" s="81" t="s">
        <v>716</v>
      </c>
    </row>
    <row r="68" spans="1:8" x14ac:dyDescent="0.45">
      <c r="A68" s="80" t="s">
        <v>403</v>
      </c>
      <c r="B68" s="263"/>
      <c r="C68" s="94">
        <v>136.398</v>
      </c>
      <c r="D68" s="94">
        <v>140.5128</v>
      </c>
      <c r="E68" s="94">
        <v>4.1148000000000025</v>
      </c>
      <c r="F68" s="93">
        <v>1.738989623410631</v>
      </c>
      <c r="G68" s="257">
        <v>2.2480000000000002</v>
      </c>
      <c r="H68" s="81" t="s">
        <v>714</v>
      </c>
    </row>
    <row r="69" spans="1:8" x14ac:dyDescent="0.45">
      <c r="A69" s="80" t="s">
        <v>403</v>
      </c>
      <c r="B69" s="263"/>
      <c r="C69" s="94">
        <v>246.06504000000001</v>
      </c>
      <c r="D69" s="94">
        <v>250.42368000000002</v>
      </c>
      <c r="E69" s="94">
        <v>4.3586400000000083</v>
      </c>
      <c r="F69" s="93">
        <v>1.8420408603534857</v>
      </c>
      <c r="G69" s="257">
        <v>3.0539999999999998</v>
      </c>
      <c r="H69" s="81" t="s">
        <v>714</v>
      </c>
    </row>
    <row r="70" spans="1:8" x14ac:dyDescent="0.45">
      <c r="A70" s="80" t="s">
        <v>403</v>
      </c>
      <c r="B70" s="263"/>
      <c r="C70" s="94">
        <v>541.62959999999998</v>
      </c>
      <c r="D70" s="94">
        <v>548.94479999999999</v>
      </c>
      <c r="E70" s="94">
        <v>7.3152000000000044</v>
      </c>
      <c r="F70" s="93">
        <v>2.5</v>
      </c>
      <c r="G70" s="257">
        <v>1.2350000000000001</v>
      </c>
      <c r="H70" s="81" t="s">
        <v>714</v>
      </c>
    </row>
    <row r="71" spans="1:8" x14ac:dyDescent="0.45">
      <c r="A71" s="80" t="s">
        <v>403</v>
      </c>
      <c r="B71" s="263"/>
      <c r="C71" s="94">
        <v>646.48080000000004</v>
      </c>
      <c r="D71" s="94">
        <v>650.07744000000014</v>
      </c>
      <c r="E71" s="94">
        <v>3.5966400000000931</v>
      </c>
      <c r="F71" s="93">
        <v>1.2</v>
      </c>
      <c r="G71" s="257">
        <v>0.42699999999999999</v>
      </c>
      <c r="H71" s="81" t="s">
        <v>714</v>
      </c>
    </row>
    <row r="72" spans="1:8" x14ac:dyDescent="0.45">
      <c r="A72" s="80" t="s">
        <v>403</v>
      </c>
      <c r="B72" s="263"/>
      <c r="C72" s="94">
        <v>673.60800000000006</v>
      </c>
      <c r="D72" s="94">
        <v>678.18000000000006</v>
      </c>
      <c r="E72" s="94">
        <v>4.5720000000000027</v>
      </c>
      <c r="F72" s="93">
        <v>1.6</v>
      </c>
      <c r="G72" s="257">
        <v>0.77700000000000002</v>
      </c>
      <c r="H72" s="81" t="s">
        <v>714</v>
      </c>
    </row>
    <row r="73" spans="1:8" x14ac:dyDescent="0.45">
      <c r="A73" s="80" t="s">
        <v>403</v>
      </c>
      <c r="B73" s="263"/>
      <c r="C73" s="94">
        <v>841.52232000000004</v>
      </c>
      <c r="D73" s="94">
        <v>847.10015999999996</v>
      </c>
      <c r="E73" s="94">
        <v>5.5778399999999237</v>
      </c>
      <c r="F73" s="93">
        <v>1</v>
      </c>
      <c r="G73" s="257">
        <v>2.2469999999999999</v>
      </c>
      <c r="H73" s="81" t="s">
        <v>714</v>
      </c>
    </row>
    <row r="74" spans="1:8" x14ac:dyDescent="0.45">
      <c r="A74" s="80" t="s">
        <v>403</v>
      </c>
      <c r="B74" s="263"/>
      <c r="C74" s="94">
        <v>868.68000000000006</v>
      </c>
      <c r="D74" s="94">
        <v>909.67560000000003</v>
      </c>
      <c r="E74" s="94">
        <v>40.995599999999968</v>
      </c>
      <c r="F74" s="93">
        <v>7.1</v>
      </c>
      <c r="G74" s="257">
        <v>0.47599999999999998</v>
      </c>
      <c r="H74" s="81" t="s">
        <v>714</v>
      </c>
    </row>
    <row r="75" spans="1:8" x14ac:dyDescent="0.45">
      <c r="A75" s="80" t="s">
        <v>404</v>
      </c>
      <c r="B75" s="261" t="s">
        <v>467</v>
      </c>
      <c r="C75" s="186"/>
      <c r="D75" s="187"/>
      <c r="E75" s="187"/>
      <c r="F75" s="188"/>
      <c r="G75" s="255"/>
      <c r="H75" s="81" t="s">
        <v>715</v>
      </c>
    </row>
    <row r="76" spans="1:8" x14ac:dyDescent="0.45">
      <c r="A76" s="80" t="s">
        <v>405</v>
      </c>
      <c r="B76" s="263"/>
      <c r="C76" s="94">
        <v>39.227759999999996</v>
      </c>
      <c r="D76" s="94">
        <v>65.531999999999996</v>
      </c>
      <c r="E76" s="94">
        <v>26.30424</v>
      </c>
      <c r="F76" s="93">
        <v>24.71790022338152</v>
      </c>
      <c r="G76" s="257">
        <v>3.48</v>
      </c>
      <c r="H76" s="81" t="s">
        <v>715</v>
      </c>
    </row>
    <row r="77" spans="1:8" x14ac:dyDescent="0.45">
      <c r="A77" s="80" t="s">
        <v>405</v>
      </c>
      <c r="B77" s="263" t="s">
        <v>340</v>
      </c>
      <c r="C77" s="94">
        <v>39.227759999999996</v>
      </c>
      <c r="D77" s="94">
        <v>43.281600000000005</v>
      </c>
      <c r="E77" s="94">
        <v>4.0538400000000081</v>
      </c>
      <c r="F77" s="93">
        <v>3.8093635338467542</v>
      </c>
      <c r="G77" s="257">
        <v>22.670999999999999</v>
      </c>
      <c r="H77" s="81" t="s">
        <v>715</v>
      </c>
    </row>
    <row r="78" spans="1:8" x14ac:dyDescent="0.45">
      <c r="A78" s="80" t="s">
        <v>406</v>
      </c>
      <c r="B78" s="263"/>
      <c r="C78" s="94">
        <v>66.446399999999997</v>
      </c>
      <c r="D78" s="94">
        <v>69.860159999999993</v>
      </c>
      <c r="E78" s="94">
        <v>3.4137599999999964</v>
      </c>
      <c r="F78" s="93">
        <v>3.4</v>
      </c>
      <c r="G78" s="257">
        <v>0.96199999999999997</v>
      </c>
      <c r="H78" s="80" t="s">
        <v>723</v>
      </c>
    </row>
    <row r="79" spans="1:8" x14ac:dyDescent="0.45">
      <c r="A79" s="80" t="s">
        <v>406</v>
      </c>
      <c r="B79" s="263"/>
      <c r="C79" s="94">
        <v>77.663040000000009</v>
      </c>
      <c r="D79" s="94">
        <v>81.381600000000006</v>
      </c>
      <c r="E79" s="94">
        <v>3.7185599999999965</v>
      </c>
      <c r="F79" s="93">
        <v>3.7</v>
      </c>
      <c r="G79" s="257">
        <v>0.38900000000000001</v>
      </c>
      <c r="H79" s="80" t="s">
        <v>723</v>
      </c>
    </row>
    <row r="80" spans="1:8" x14ac:dyDescent="0.45">
      <c r="A80" s="80" t="s">
        <v>406</v>
      </c>
      <c r="B80" s="263"/>
      <c r="C80" s="94">
        <v>132.89279999999999</v>
      </c>
      <c r="D80" s="94">
        <v>141.18335999999999</v>
      </c>
      <c r="E80" s="94">
        <v>8.2905599999999993</v>
      </c>
      <c r="F80" s="93">
        <v>8.2899999999999991</v>
      </c>
      <c r="G80" s="257">
        <v>0.503</v>
      </c>
      <c r="H80" s="80" t="s">
        <v>723</v>
      </c>
    </row>
    <row r="81" spans="1:8" x14ac:dyDescent="0.45">
      <c r="A81" s="80" t="s">
        <v>406</v>
      </c>
      <c r="B81" s="263"/>
      <c r="C81" s="94">
        <v>295.96080000000001</v>
      </c>
      <c r="D81" s="94">
        <v>301.14240000000001</v>
      </c>
      <c r="E81" s="94">
        <v>5.1816000000000031</v>
      </c>
      <c r="F81" s="93">
        <v>5.18</v>
      </c>
      <c r="G81" s="257">
        <v>0.36</v>
      </c>
      <c r="H81" s="80" t="s">
        <v>723</v>
      </c>
    </row>
    <row r="82" spans="1:8" x14ac:dyDescent="0.45">
      <c r="A82" s="80" t="s">
        <v>406</v>
      </c>
      <c r="B82" s="263"/>
      <c r="C82" s="94">
        <v>377.19</v>
      </c>
      <c r="D82" s="94">
        <v>386.0292</v>
      </c>
      <c r="E82" s="94">
        <v>8.8392000000000053</v>
      </c>
      <c r="F82" s="93">
        <v>8.8000000000000007</v>
      </c>
      <c r="G82" s="257">
        <v>0.35699999999999998</v>
      </c>
      <c r="H82" s="80" t="s">
        <v>723</v>
      </c>
    </row>
    <row r="83" spans="1:8" x14ac:dyDescent="0.45">
      <c r="A83" s="80" t="s">
        <v>406</v>
      </c>
      <c r="B83" s="263"/>
      <c r="C83" s="94">
        <v>450.18960000000004</v>
      </c>
      <c r="D83" s="94">
        <v>454.60920000000004</v>
      </c>
      <c r="E83" s="94">
        <v>4.4196000000000026</v>
      </c>
      <c r="F83" s="93">
        <v>4.4000000000000004</v>
      </c>
      <c r="G83" s="257">
        <v>1.532</v>
      </c>
      <c r="H83" s="80" t="s">
        <v>723</v>
      </c>
    </row>
    <row r="84" spans="1:8" x14ac:dyDescent="0.45">
      <c r="A84" s="80" t="s">
        <v>406</v>
      </c>
      <c r="B84" s="263"/>
      <c r="C84" s="94">
        <v>480.3648</v>
      </c>
      <c r="D84" s="94">
        <v>484.11384000000004</v>
      </c>
      <c r="E84" s="94">
        <v>3.7490400000000363</v>
      </c>
      <c r="F84" s="93">
        <v>3.7</v>
      </c>
      <c r="G84" s="257">
        <v>0.374</v>
      </c>
      <c r="H84" s="80" t="s">
        <v>723</v>
      </c>
    </row>
    <row r="85" spans="1:8" x14ac:dyDescent="0.45">
      <c r="A85" s="80" t="s">
        <v>407</v>
      </c>
      <c r="B85" s="263"/>
      <c r="C85" s="94">
        <v>44.500800000000005</v>
      </c>
      <c r="D85" s="94">
        <v>49.072800000000001</v>
      </c>
      <c r="E85" s="94">
        <v>4.5719999999999956</v>
      </c>
      <c r="F85" s="93">
        <v>4</v>
      </c>
      <c r="G85" s="257">
        <v>0.38800000000000001</v>
      </c>
      <c r="H85" s="81" t="s">
        <v>715</v>
      </c>
    </row>
    <row r="86" spans="1:8" x14ac:dyDescent="0.45">
      <c r="A86" s="29" t="s">
        <v>407</v>
      </c>
      <c r="B86" s="264"/>
      <c r="C86" s="94">
        <v>85.344000000000008</v>
      </c>
      <c r="D86" s="94">
        <v>89.916000000000011</v>
      </c>
      <c r="E86" s="94">
        <v>4.5720000000000027</v>
      </c>
      <c r="F86" s="93">
        <v>4</v>
      </c>
      <c r="G86" s="257">
        <v>0.42</v>
      </c>
      <c r="H86" s="81" t="s">
        <v>715</v>
      </c>
    </row>
    <row r="87" spans="1:8" x14ac:dyDescent="0.45">
      <c r="A87" s="29" t="s">
        <v>407</v>
      </c>
      <c r="B87" s="264"/>
      <c r="C87" s="94">
        <v>102.7176</v>
      </c>
      <c r="D87" s="94">
        <v>106.83240000000001</v>
      </c>
      <c r="E87" s="94">
        <v>4.1148000000000025</v>
      </c>
      <c r="F87" s="93">
        <v>3.6</v>
      </c>
      <c r="G87" s="257">
        <v>0.44400000000000001</v>
      </c>
      <c r="H87" s="81" t="s">
        <v>715</v>
      </c>
    </row>
    <row r="88" spans="1:8" x14ac:dyDescent="0.45">
      <c r="A88" s="29" t="s">
        <v>407</v>
      </c>
      <c r="B88" s="264"/>
      <c r="C88" s="94">
        <v>214.88400000000001</v>
      </c>
      <c r="D88" s="94">
        <v>245.9736</v>
      </c>
      <c r="E88" s="94">
        <v>31.08959999999999</v>
      </c>
      <c r="F88" s="93">
        <v>29.2</v>
      </c>
      <c r="G88" s="257">
        <v>0.91200000000000003</v>
      </c>
      <c r="H88" s="81" t="s">
        <v>715</v>
      </c>
    </row>
    <row r="89" spans="1:8" x14ac:dyDescent="0.45">
      <c r="A89" s="29" t="s">
        <v>407</v>
      </c>
      <c r="B89" s="264"/>
      <c r="C89" s="94">
        <v>324.91680000000002</v>
      </c>
      <c r="D89" s="94">
        <v>328.87920000000003</v>
      </c>
      <c r="E89" s="94">
        <v>3.9624000000000024</v>
      </c>
      <c r="F89" s="93">
        <v>3.8</v>
      </c>
      <c r="G89" s="257">
        <v>0.47</v>
      </c>
      <c r="H89" s="81" t="s">
        <v>715</v>
      </c>
    </row>
    <row r="90" spans="1:8" x14ac:dyDescent="0.45">
      <c r="A90" s="29" t="s">
        <v>408</v>
      </c>
      <c r="B90" s="264"/>
      <c r="C90" s="94">
        <v>0</v>
      </c>
      <c r="D90" s="94">
        <v>6.9494400000000009</v>
      </c>
      <c r="E90" s="94">
        <v>6.9494400000000009</v>
      </c>
      <c r="F90" s="93">
        <v>6.0183915820757301</v>
      </c>
      <c r="G90" s="257">
        <v>1.4350000000000001</v>
      </c>
      <c r="H90" s="81" t="s">
        <v>715</v>
      </c>
    </row>
    <row r="91" spans="1:8" x14ac:dyDescent="0.45">
      <c r="A91" s="80" t="s">
        <v>409</v>
      </c>
      <c r="B91" s="263"/>
      <c r="C91" s="94">
        <v>17.8308</v>
      </c>
      <c r="D91" s="94">
        <v>28.498799999999999</v>
      </c>
      <c r="E91" s="94">
        <v>10.667999999999999</v>
      </c>
      <c r="F91" s="93">
        <v>10.024640878544069</v>
      </c>
      <c r="G91" s="257">
        <v>0.57681714285714292</v>
      </c>
      <c r="H91" s="80" t="s">
        <v>721</v>
      </c>
    </row>
    <row r="92" spans="1:8" x14ac:dyDescent="0.45">
      <c r="A92" s="80" t="s">
        <v>409</v>
      </c>
      <c r="B92" s="263"/>
      <c r="C92" s="94">
        <v>35.5092</v>
      </c>
      <c r="D92" s="94">
        <v>41.148000000000003</v>
      </c>
      <c r="E92" s="94">
        <v>5.6388000000000034</v>
      </c>
      <c r="F92" s="93">
        <v>5.2987387500875833</v>
      </c>
      <c r="G92" s="257">
        <v>2.1927297297297281</v>
      </c>
      <c r="H92" s="80" t="s">
        <v>721</v>
      </c>
    </row>
    <row r="93" spans="1:8" x14ac:dyDescent="0.45">
      <c r="A93" s="80" t="s">
        <v>409</v>
      </c>
      <c r="B93" s="263"/>
      <c r="C93" s="94">
        <v>77.175359999999998</v>
      </c>
      <c r="D93" s="94">
        <v>81.381600000000006</v>
      </c>
      <c r="E93" s="94">
        <v>4.2062400000000082</v>
      </c>
      <c r="F93" s="93">
        <v>3.9525726892545268</v>
      </c>
      <c r="G93" s="257">
        <v>2.9461739130434728</v>
      </c>
      <c r="H93" s="80" t="s">
        <v>721</v>
      </c>
    </row>
    <row r="94" spans="1:8" x14ac:dyDescent="0.45">
      <c r="A94" s="80" t="s">
        <v>409</v>
      </c>
      <c r="B94" s="263"/>
      <c r="C94" s="94">
        <v>84.734399999999994</v>
      </c>
      <c r="D94" s="94">
        <v>90.373199999999997</v>
      </c>
      <c r="E94" s="94">
        <v>5.6388000000000034</v>
      </c>
      <c r="F94" s="93">
        <v>5.2987387500875833</v>
      </c>
      <c r="G94" s="257">
        <v>0.5204864864864861</v>
      </c>
      <c r="H94" s="80" t="s">
        <v>721</v>
      </c>
    </row>
    <row r="95" spans="1:8" x14ac:dyDescent="0.45">
      <c r="A95" s="80" t="s">
        <v>409</v>
      </c>
      <c r="B95" s="263"/>
      <c r="C95" s="94">
        <v>100.7364</v>
      </c>
      <c r="D95" s="94">
        <v>104.69880000000001</v>
      </c>
      <c r="E95" s="94">
        <v>3.9624000000000024</v>
      </c>
      <c r="F95" s="93">
        <v>3.7234380406020855</v>
      </c>
      <c r="G95" s="257">
        <v>1.0832307692307686</v>
      </c>
      <c r="H95" s="80" t="s">
        <v>721</v>
      </c>
    </row>
    <row r="96" spans="1:8" x14ac:dyDescent="0.45">
      <c r="A96" s="80" t="s">
        <v>409</v>
      </c>
      <c r="B96" s="263"/>
      <c r="C96" s="94">
        <v>111.06912</v>
      </c>
      <c r="D96" s="94">
        <v>116.4336</v>
      </c>
      <c r="E96" s="94">
        <v>5.3644800000000004</v>
      </c>
      <c r="F96" s="93">
        <v>5.0409622703535897</v>
      </c>
      <c r="G96" s="257">
        <v>1.3671363636363636</v>
      </c>
      <c r="H96" s="80" t="s">
        <v>721</v>
      </c>
    </row>
    <row r="97" spans="1:8" x14ac:dyDescent="0.45">
      <c r="A97" s="80" t="s">
        <v>409</v>
      </c>
      <c r="B97" s="263"/>
      <c r="C97" s="94">
        <v>127.86360000000001</v>
      </c>
      <c r="D97" s="94">
        <v>138.01344</v>
      </c>
      <c r="E97" s="94">
        <v>10.149839999999998</v>
      </c>
      <c r="F97" s="93">
        <v>9.5377297501576415</v>
      </c>
      <c r="G97" s="257">
        <v>0.70173573573573589</v>
      </c>
      <c r="H97" s="80" t="s">
        <v>721</v>
      </c>
    </row>
    <row r="98" spans="1:8" x14ac:dyDescent="0.45">
      <c r="A98" s="80" t="s">
        <v>409</v>
      </c>
      <c r="B98" s="263"/>
      <c r="C98" s="94">
        <v>148.59</v>
      </c>
      <c r="D98" s="94">
        <v>152.70480000000001</v>
      </c>
      <c r="E98" s="94">
        <v>4.1148000000000025</v>
      </c>
      <c r="F98" s="93">
        <v>2.9</v>
      </c>
      <c r="G98" s="257">
        <v>2.0036296296296285</v>
      </c>
      <c r="H98" s="80" t="s">
        <v>721</v>
      </c>
    </row>
    <row r="99" spans="1:8" x14ac:dyDescent="0.45">
      <c r="A99" s="80" t="s">
        <v>409</v>
      </c>
      <c r="B99" s="263"/>
      <c r="C99" s="94">
        <v>176.17439999999999</v>
      </c>
      <c r="D99" s="94">
        <v>183.642</v>
      </c>
      <c r="E99" s="94">
        <v>7.4676000000000045</v>
      </c>
      <c r="F99" s="93">
        <v>5.3</v>
      </c>
      <c r="G99" s="257">
        <v>0.79675102040816292</v>
      </c>
      <c r="H99" s="80" t="s">
        <v>721</v>
      </c>
    </row>
    <row r="100" spans="1:8" x14ac:dyDescent="0.45">
      <c r="A100" s="80" t="s">
        <v>409</v>
      </c>
      <c r="B100" s="263"/>
      <c r="C100" s="94">
        <v>197.57136000000003</v>
      </c>
      <c r="D100" s="94">
        <v>202.08240000000001</v>
      </c>
      <c r="E100" s="94">
        <v>4.51103999999998</v>
      </c>
      <c r="F100" s="93">
        <v>3.9</v>
      </c>
      <c r="G100" s="257">
        <v>0.76024324324324655</v>
      </c>
      <c r="H100" s="80" t="s">
        <v>721</v>
      </c>
    </row>
    <row r="101" spans="1:8" x14ac:dyDescent="0.45">
      <c r="A101" s="80" t="s">
        <v>410</v>
      </c>
      <c r="B101" s="263"/>
      <c r="C101" s="94">
        <v>85.344000000000008</v>
      </c>
      <c r="D101" s="94">
        <v>89.763600000000011</v>
      </c>
      <c r="E101" s="94">
        <v>4.4196000000000026</v>
      </c>
      <c r="F101" s="93">
        <v>4.1530655068254028</v>
      </c>
      <c r="G101" s="257">
        <v>0.35899999999999999</v>
      </c>
      <c r="H101" s="80" t="s">
        <v>716</v>
      </c>
    </row>
    <row r="102" spans="1:8" x14ac:dyDescent="0.45">
      <c r="A102" s="80" t="s">
        <v>411</v>
      </c>
      <c r="B102" s="263"/>
      <c r="C102" s="94">
        <v>28.133040000000001</v>
      </c>
      <c r="D102" s="94">
        <v>37.185600000000001</v>
      </c>
      <c r="E102" s="94">
        <v>9.0525599999999997</v>
      </c>
      <c r="F102" s="93">
        <v>8.9</v>
      </c>
      <c r="G102" s="257">
        <v>1.639</v>
      </c>
      <c r="H102" s="80" t="s">
        <v>715</v>
      </c>
    </row>
    <row r="103" spans="1:8" x14ac:dyDescent="0.45">
      <c r="A103" s="80" t="s">
        <v>411</v>
      </c>
      <c r="B103" s="263"/>
      <c r="C103" s="94">
        <v>79.857600000000005</v>
      </c>
      <c r="D103" s="94">
        <v>91.805760000000006</v>
      </c>
      <c r="E103" s="94">
        <v>11.948160000000001</v>
      </c>
      <c r="F103" s="93">
        <v>11.8</v>
      </c>
      <c r="G103" s="257">
        <v>0.379</v>
      </c>
      <c r="H103" s="80" t="s">
        <v>715</v>
      </c>
    </row>
    <row r="104" spans="1:8" x14ac:dyDescent="0.45">
      <c r="A104" s="80" t="s">
        <v>412</v>
      </c>
      <c r="B104" s="261" t="s">
        <v>467</v>
      </c>
      <c r="C104" s="186"/>
      <c r="D104" s="187"/>
      <c r="E104" s="187"/>
      <c r="F104" s="188"/>
      <c r="G104" s="255"/>
      <c r="H104" s="80" t="s">
        <v>720</v>
      </c>
    </row>
    <row r="105" spans="1:8" x14ac:dyDescent="0.45">
      <c r="A105" s="80" t="s">
        <v>413</v>
      </c>
      <c r="B105" s="263"/>
      <c r="C105" s="94">
        <v>29.81</v>
      </c>
      <c r="D105" s="94">
        <v>39.01</v>
      </c>
      <c r="E105" s="94">
        <v>9.1999999999999993</v>
      </c>
      <c r="F105" s="93">
        <v>9.1999999999999993</v>
      </c>
      <c r="G105" s="257">
        <v>0.54</v>
      </c>
      <c r="H105" s="80" t="s">
        <v>714</v>
      </c>
    </row>
    <row r="106" spans="1:8" x14ac:dyDescent="0.45">
      <c r="A106" s="80" t="s">
        <v>413</v>
      </c>
      <c r="B106" s="263"/>
      <c r="C106" s="94">
        <v>148.88999999999999</v>
      </c>
      <c r="D106" s="94">
        <v>159.53</v>
      </c>
      <c r="E106" s="94">
        <v>10.640000000000015</v>
      </c>
      <c r="F106" s="93">
        <v>10.5</v>
      </c>
      <c r="G106" s="257">
        <v>0.66</v>
      </c>
      <c r="H106" s="80" t="s">
        <v>714</v>
      </c>
    </row>
    <row r="107" spans="1:8" x14ac:dyDescent="0.45">
      <c r="A107" s="80" t="s">
        <v>413</v>
      </c>
      <c r="B107" s="263"/>
      <c r="C107" s="94">
        <v>167.94</v>
      </c>
      <c r="D107" s="94">
        <v>173.28</v>
      </c>
      <c r="E107" s="94">
        <v>5.3400000000000034</v>
      </c>
      <c r="F107" s="93">
        <v>5.34</v>
      </c>
      <c r="G107" s="257">
        <v>0.59</v>
      </c>
      <c r="H107" s="80" t="s">
        <v>714</v>
      </c>
    </row>
    <row r="108" spans="1:8" x14ac:dyDescent="0.45">
      <c r="A108" s="80" t="s">
        <v>414</v>
      </c>
      <c r="B108" s="186" t="s">
        <v>316</v>
      </c>
      <c r="C108" s="187"/>
      <c r="D108" s="187"/>
      <c r="E108" s="187"/>
      <c r="F108" s="188"/>
      <c r="G108" s="255"/>
      <c r="H108" s="80" t="s">
        <v>719</v>
      </c>
    </row>
    <row r="109" spans="1:8" x14ac:dyDescent="0.45">
      <c r="A109" s="80" t="s">
        <v>415</v>
      </c>
      <c r="B109" s="263"/>
      <c r="C109" s="94">
        <v>124.75463999999999</v>
      </c>
      <c r="D109" s="94">
        <v>131.76504</v>
      </c>
      <c r="E109" s="94">
        <v>7.0104000000000042</v>
      </c>
      <c r="F109" s="93">
        <v>3.46804807587506</v>
      </c>
      <c r="G109" s="257">
        <v>0.76273043478260827</v>
      </c>
      <c r="H109" s="80" t="s">
        <v>714</v>
      </c>
    </row>
    <row r="110" spans="1:8" x14ac:dyDescent="0.45">
      <c r="A110" s="80" t="s">
        <v>415</v>
      </c>
      <c r="B110" s="263"/>
      <c r="C110" s="94">
        <v>145.9992</v>
      </c>
      <c r="D110" s="94">
        <v>156.51480000000001</v>
      </c>
      <c r="E110" s="94">
        <v>10.515600000000006</v>
      </c>
      <c r="F110" s="93">
        <v>5.2020721138125898</v>
      </c>
      <c r="G110" s="257">
        <v>0.5183681159420287</v>
      </c>
      <c r="H110" s="80" t="s">
        <v>714</v>
      </c>
    </row>
    <row r="111" spans="1:8" x14ac:dyDescent="0.45">
      <c r="A111" s="80" t="s">
        <v>416</v>
      </c>
      <c r="B111" s="263"/>
      <c r="C111" s="94">
        <v>13.258800000000001</v>
      </c>
      <c r="D111" s="94">
        <v>16.916399999999999</v>
      </c>
      <c r="E111" s="94">
        <v>3.6575999999999986</v>
      </c>
      <c r="F111" s="93">
        <v>1.2509728762279655</v>
      </c>
      <c r="G111" s="257">
        <v>1.784866666666667</v>
      </c>
      <c r="H111" s="80" t="s">
        <v>714</v>
      </c>
    </row>
    <row r="112" spans="1:8" x14ac:dyDescent="0.45">
      <c r="A112" s="80" t="s">
        <v>416</v>
      </c>
      <c r="B112" s="263"/>
      <c r="C112" s="94">
        <v>43.068240000000003</v>
      </c>
      <c r="D112" s="94">
        <v>59.344560000000001</v>
      </c>
      <c r="E112" s="94">
        <v>16.276319999999998</v>
      </c>
      <c r="F112" s="93">
        <v>5.5668292992144472</v>
      </c>
      <c r="G112" s="257">
        <v>7.7275580524344578</v>
      </c>
      <c r="H112" s="80" t="s">
        <v>714</v>
      </c>
    </row>
    <row r="113" spans="1:8" x14ac:dyDescent="0.45">
      <c r="A113" s="80" t="s">
        <v>416</v>
      </c>
      <c r="B113" s="263" t="s">
        <v>340</v>
      </c>
      <c r="C113" s="94">
        <v>44.470320000000001</v>
      </c>
      <c r="D113" s="94">
        <v>47.365920000000003</v>
      </c>
      <c r="E113" s="94">
        <v>2.8956000000000017</v>
      </c>
      <c r="F113" s="93">
        <v>0.99035352701380697</v>
      </c>
      <c r="G113" s="257">
        <v>36.602105263157881</v>
      </c>
      <c r="H113" s="80" t="s">
        <v>714</v>
      </c>
    </row>
    <row r="114" spans="1:8" x14ac:dyDescent="0.45">
      <c r="A114" s="80" t="s">
        <v>416</v>
      </c>
      <c r="B114" s="263"/>
      <c r="C114" s="94">
        <v>103.93680000000001</v>
      </c>
      <c r="D114" s="94">
        <v>108.60024</v>
      </c>
      <c r="E114" s="94">
        <v>4.6634399999999943</v>
      </c>
      <c r="F114" s="93">
        <v>1.5949904171906546</v>
      </c>
      <c r="G114" s="257">
        <v>0.67830718954248448</v>
      </c>
      <c r="H114" s="80" t="s">
        <v>714</v>
      </c>
    </row>
    <row r="115" spans="1:8" x14ac:dyDescent="0.45">
      <c r="A115" s="80" t="s">
        <v>416</v>
      </c>
      <c r="B115" s="263"/>
      <c r="C115" s="94">
        <v>144.78</v>
      </c>
      <c r="D115" s="94">
        <v>157.12440000000001</v>
      </c>
      <c r="E115" s="94">
        <v>12.344400000000007</v>
      </c>
      <c r="F115" s="93">
        <v>4.2220334572693874</v>
      </c>
      <c r="G115" s="257">
        <v>0.45300000000000001</v>
      </c>
      <c r="H115" s="80" t="s">
        <v>714</v>
      </c>
    </row>
    <row r="116" spans="1:8" x14ac:dyDescent="0.45">
      <c r="A116" s="80" t="s">
        <v>417</v>
      </c>
      <c r="B116" s="263"/>
      <c r="C116" s="94">
        <v>127.58928000000002</v>
      </c>
      <c r="D116" s="94">
        <v>133.19759999999999</v>
      </c>
      <c r="E116" s="94">
        <v>5.6083199999999778</v>
      </c>
      <c r="F116" s="93">
        <v>4.5999999999999996</v>
      </c>
      <c r="G116" s="257">
        <v>0.437</v>
      </c>
      <c r="H116" s="80" t="s">
        <v>723</v>
      </c>
    </row>
    <row r="117" spans="1:8" x14ac:dyDescent="0.45">
      <c r="A117" s="80" t="s">
        <v>417</v>
      </c>
      <c r="B117" s="263"/>
      <c r="C117" s="94">
        <v>384.9624</v>
      </c>
      <c r="D117" s="94">
        <v>408.00527999999997</v>
      </c>
      <c r="E117" s="94">
        <v>23.042879999999968</v>
      </c>
      <c r="F117" s="93">
        <v>16.3</v>
      </c>
      <c r="G117" s="257">
        <v>0.78800000000000003</v>
      </c>
      <c r="H117" s="80" t="s">
        <v>723</v>
      </c>
    </row>
    <row r="118" spans="1:8" x14ac:dyDescent="0.45">
      <c r="A118" s="80" t="s">
        <v>418</v>
      </c>
      <c r="B118" s="263"/>
      <c r="C118" s="94">
        <v>51.054000000000002</v>
      </c>
      <c r="D118" s="94">
        <v>54.924959999999999</v>
      </c>
      <c r="E118" s="94">
        <v>3.8709599999999966</v>
      </c>
      <c r="F118" s="93">
        <v>2.7</v>
      </c>
      <c r="G118" s="257">
        <v>1.1839999999999999</v>
      </c>
      <c r="H118" s="80" t="s">
        <v>715</v>
      </c>
    </row>
    <row r="119" spans="1:8" x14ac:dyDescent="0.45">
      <c r="A119" s="80" t="s">
        <v>419</v>
      </c>
      <c r="B119" s="263"/>
      <c r="C119" s="94">
        <v>42.671999999999997</v>
      </c>
      <c r="D119" s="94">
        <v>46.085759999999993</v>
      </c>
      <c r="E119" s="94">
        <v>3.4137599999999964</v>
      </c>
      <c r="F119" s="93">
        <v>3.0939172710742309</v>
      </c>
      <c r="G119" s="257">
        <v>1.5244642857142874</v>
      </c>
      <c r="H119" s="80" t="s">
        <v>715</v>
      </c>
    </row>
    <row r="120" spans="1:8" x14ac:dyDescent="0.45">
      <c r="A120" s="80" t="s">
        <v>419</v>
      </c>
      <c r="B120" s="263"/>
      <c r="C120" s="94">
        <v>54.07152</v>
      </c>
      <c r="D120" s="94">
        <v>58.582560000000001</v>
      </c>
      <c r="E120" s="94">
        <v>4.5110400000000013</v>
      </c>
      <c r="F120" s="93">
        <v>4.0883906796338101</v>
      </c>
      <c r="G120" s="257">
        <v>1.0365540540540537</v>
      </c>
      <c r="H120" s="80" t="s">
        <v>715</v>
      </c>
    </row>
    <row r="121" spans="1:8" x14ac:dyDescent="0.45">
      <c r="A121" s="80" t="s">
        <v>419</v>
      </c>
      <c r="B121" s="263"/>
      <c r="C121" s="94">
        <v>65.836799999999997</v>
      </c>
      <c r="D121" s="94">
        <v>69.799199999999999</v>
      </c>
      <c r="E121" s="94">
        <v>3.9624000000000024</v>
      </c>
      <c r="F121" s="93">
        <v>3.591153975354024</v>
      </c>
      <c r="G121" s="257">
        <v>3.1105076923076909</v>
      </c>
      <c r="H121" s="80" t="s">
        <v>715</v>
      </c>
    </row>
    <row r="122" spans="1:8" x14ac:dyDescent="0.45">
      <c r="A122" s="80" t="s">
        <v>420</v>
      </c>
      <c r="B122" s="263"/>
      <c r="C122" s="94">
        <v>13.563600000000001</v>
      </c>
      <c r="D122" s="94">
        <v>22.250400000000003</v>
      </c>
      <c r="E122" s="94">
        <v>8.6868000000000016</v>
      </c>
      <c r="F122" s="93">
        <v>7.5</v>
      </c>
      <c r="G122" s="257">
        <v>1.5109999999999999</v>
      </c>
      <c r="H122" s="80" t="s">
        <v>715</v>
      </c>
    </row>
    <row r="123" spans="1:8" x14ac:dyDescent="0.45">
      <c r="A123" s="80" t="s">
        <v>420</v>
      </c>
      <c r="B123" s="263"/>
      <c r="C123" s="94">
        <v>92.811599999999999</v>
      </c>
      <c r="D123" s="94">
        <v>97.536000000000001</v>
      </c>
      <c r="E123" s="94">
        <v>4.7244000000000028</v>
      </c>
      <c r="F123" s="93">
        <v>4.0999999999999996</v>
      </c>
      <c r="G123" s="257">
        <v>0.44900000000000001</v>
      </c>
      <c r="H123" s="80" t="s">
        <v>715</v>
      </c>
    </row>
    <row r="124" spans="1:8" x14ac:dyDescent="0.45">
      <c r="A124" s="80" t="s">
        <v>420</v>
      </c>
      <c r="B124" s="263"/>
      <c r="C124" s="94">
        <v>100.52304000000001</v>
      </c>
      <c r="D124" s="94">
        <v>108.32592</v>
      </c>
      <c r="E124" s="94">
        <v>7.8028799999999876</v>
      </c>
      <c r="F124" s="93">
        <v>6.8</v>
      </c>
      <c r="G124" s="257">
        <v>0.35699999999999998</v>
      </c>
      <c r="H124" s="80" t="s">
        <v>715</v>
      </c>
    </row>
    <row r="125" spans="1:8" x14ac:dyDescent="0.45">
      <c r="A125" s="80" t="s">
        <v>421</v>
      </c>
      <c r="B125" s="261" t="s">
        <v>316</v>
      </c>
      <c r="C125" s="187"/>
      <c r="D125" s="187"/>
      <c r="E125" s="187"/>
      <c r="F125" s="188"/>
      <c r="G125" s="255"/>
      <c r="H125" s="80" t="s">
        <v>714</v>
      </c>
    </row>
    <row r="126" spans="1:8" x14ac:dyDescent="0.45">
      <c r="A126" s="80" t="s">
        <v>422</v>
      </c>
      <c r="B126" s="261" t="s">
        <v>316</v>
      </c>
      <c r="C126" s="187"/>
      <c r="D126" s="187"/>
      <c r="E126" s="187"/>
      <c r="F126" s="188"/>
      <c r="G126" s="255"/>
      <c r="H126" s="80" t="s">
        <v>714</v>
      </c>
    </row>
    <row r="127" spans="1:8" x14ac:dyDescent="0.45">
      <c r="A127" s="80" t="s">
        <v>423</v>
      </c>
      <c r="B127" s="263"/>
      <c r="C127" s="92">
        <v>7.9248000000000003</v>
      </c>
      <c r="D127" s="92">
        <v>16.459199999999999</v>
      </c>
      <c r="E127" s="92">
        <v>8.534399999999998</v>
      </c>
      <c r="F127" s="93">
        <v>7.3910072060579113</v>
      </c>
      <c r="G127" s="256">
        <v>0.5374000000000001</v>
      </c>
      <c r="H127" s="80" t="s">
        <v>723</v>
      </c>
    </row>
    <row r="128" spans="1:8" x14ac:dyDescent="0.45">
      <c r="A128" s="80" t="s">
        <v>423</v>
      </c>
      <c r="B128" s="263"/>
      <c r="C128" s="92">
        <v>105.00360000000001</v>
      </c>
      <c r="D128" s="92">
        <v>112.1664</v>
      </c>
      <c r="E128" s="92">
        <v>7.1627999999999901</v>
      </c>
      <c r="F128" s="93">
        <v>6.203166762227168</v>
      </c>
      <c r="G128" s="256">
        <v>0.56096170212766039</v>
      </c>
      <c r="H128" s="80" t="s">
        <v>723</v>
      </c>
    </row>
    <row r="129" spans="1:8" x14ac:dyDescent="0.45">
      <c r="A129" s="80" t="s">
        <v>423</v>
      </c>
      <c r="B129" s="263"/>
      <c r="C129" s="92">
        <v>114.9096</v>
      </c>
      <c r="D129" s="92">
        <v>124.93752000000001</v>
      </c>
      <c r="E129" s="92">
        <v>10.027920000000009</v>
      </c>
      <c r="F129" s="93">
        <v>8.6844334671180548</v>
      </c>
      <c r="G129" s="256">
        <v>0.91272340425531839</v>
      </c>
      <c r="H129" s="80" t="s">
        <v>723</v>
      </c>
    </row>
    <row r="130" spans="1:8" x14ac:dyDescent="0.45">
      <c r="A130" s="80" t="s">
        <v>423</v>
      </c>
      <c r="B130" s="263"/>
      <c r="C130" s="92">
        <v>230.36784</v>
      </c>
      <c r="D130" s="92">
        <v>241.4016</v>
      </c>
      <c r="E130" s="92">
        <v>11.033760000000001</v>
      </c>
      <c r="F130" s="93">
        <v>9.5555164592605877</v>
      </c>
      <c r="G130" s="256">
        <v>0.65472651933701664</v>
      </c>
      <c r="H130" s="80" t="s">
        <v>723</v>
      </c>
    </row>
    <row r="131" spans="1:8" x14ac:dyDescent="0.45">
      <c r="A131" s="80" t="s">
        <v>423</v>
      </c>
      <c r="B131" s="263"/>
      <c r="C131" s="92">
        <v>415.62527999999998</v>
      </c>
      <c r="D131" s="92">
        <v>420.10584</v>
      </c>
      <c r="E131" s="92">
        <v>4.4805600000000254</v>
      </c>
      <c r="F131" s="93">
        <v>3.8802787831804264</v>
      </c>
      <c r="G131" s="256">
        <v>3.8442312925169855</v>
      </c>
      <c r="H131" s="80" t="s">
        <v>723</v>
      </c>
    </row>
    <row r="132" spans="1:8" x14ac:dyDescent="0.45">
      <c r="A132" s="80" t="s">
        <v>423</v>
      </c>
      <c r="B132" s="263"/>
      <c r="C132" s="92">
        <v>433.57799999999997</v>
      </c>
      <c r="D132" s="92">
        <v>446.28816</v>
      </c>
      <c r="E132" s="92">
        <v>12.71016000000003</v>
      </c>
      <c r="F132" s="93">
        <v>11.007321446164847</v>
      </c>
      <c r="G132" s="256">
        <v>2.6048705035971169</v>
      </c>
      <c r="H132" s="80" t="s">
        <v>723</v>
      </c>
    </row>
    <row r="133" spans="1:8" x14ac:dyDescent="0.45">
      <c r="A133" s="80" t="s">
        <v>423</v>
      </c>
      <c r="B133" s="265" t="s">
        <v>340</v>
      </c>
      <c r="C133" s="92">
        <v>436.50407999999993</v>
      </c>
      <c r="D133" s="92">
        <v>439.94832000000002</v>
      </c>
      <c r="E133" s="92">
        <v>3.444240000000093</v>
      </c>
      <c r="F133" s="93">
        <v>2.9827993367305954</v>
      </c>
      <c r="G133" s="256">
        <v>7.8742300884953629</v>
      </c>
      <c r="H133" s="80" t="s">
        <v>723</v>
      </c>
    </row>
    <row r="134" spans="1:8" x14ac:dyDescent="0.45">
      <c r="A134" s="80" t="s">
        <v>424</v>
      </c>
      <c r="B134" s="189" t="s">
        <v>467</v>
      </c>
      <c r="C134" s="189"/>
      <c r="D134" s="189"/>
      <c r="E134" s="189"/>
      <c r="F134" s="190"/>
      <c r="G134" s="258"/>
      <c r="H134" s="80" t="s">
        <v>715</v>
      </c>
    </row>
    <row r="135" spans="1:8" x14ac:dyDescent="0.45">
      <c r="A135" s="80" t="s">
        <v>425</v>
      </c>
      <c r="B135" s="263"/>
      <c r="C135" s="92">
        <v>102.59568000000002</v>
      </c>
      <c r="D135" s="92">
        <v>109.45368000000001</v>
      </c>
      <c r="E135" s="92">
        <v>6.8579999999999899</v>
      </c>
      <c r="F135" s="93">
        <v>6.2154588034973361</v>
      </c>
      <c r="G135" s="256">
        <v>0.43739111111111184</v>
      </c>
      <c r="H135" s="80" t="s">
        <v>723</v>
      </c>
    </row>
    <row r="136" spans="1:8" x14ac:dyDescent="0.45">
      <c r="A136" s="80" t="s">
        <v>425</v>
      </c>
      <c r="B136" s="263"/>
      <c r="C136" s="92">
        <v>113.75136000000001</v>
      </c>
      <c r="D136" s="92">
        <v>135.87984</v>
      </c>
      <c r="E136" s="92">
        <v>22.128479999999996</v>
      </c>
      <c r="F136" s="93">
        <v>20.055213739284763</v>
      </c>
      <c r="G136" s="256">
        <v>1.0301818181818183</v>
      </c>
      <c r="H136" s="80" t="s">
        <v>723</v>
      </c>
    </row>
    <row r="137" spans="1:8" x14ac:dyDescent="0.45">
      <c r="A137" s="80" t="s">
        <v>425</v>
      </c>
      <c r="B137" s="263"/>
      <c r="C137" s="92">
        <v>353.99472000000003</v>
      </c>
      <c r="D137" s="92">
        <v>359.99927999999994</v>
      </c>
      <c r="E137" s="92">
        <v>6.0045599999999126</v>
      </c>
      <c r="F137" s="93">
        <v>5.4419794857287078</v>
      </c>
      <c r="G137" s="256">
        <v>0.8896751269035662</v>
      </c>
      <c r="H137" s="80" t="s">
        <v>723</v>
      </c>
    </row>
    <row r="138" spans="1:8" x14ac:dyDescent="0.45">
      <c r="A138" s="80" t="s">
        <v>425</v>
      </c>
      <c r="B138" s="263"/>
      <c r="C138" s="92">
        <v>387.096</v>
      </c>
      <c r="D138" s="92">
        <v>391.66800000000001</v>
      </c>
      <c r="E138" s="92">
        <v>4.5720000000000027</v>
      </c>
      <c r="F138" s="93">
        <v>4.143639202331566</v>
      </c>
      <c r="G138" s="256">
        <v>1.8777733333333322</v>
      </c>
      <c r="H138" s="80" t="s">
        <v>723</v>
      </c>
    </row>
    <row r="139" spans="1:8" x14ac:dyDescent="0.45">
      <c r="A139" s="80" t="s">
        <v>426</v>
      </c>
      <c r="B139" s="263"/>
      <c r="C139" s="92">
        <v>56.387999999999998</v>
      </c>
      <c r="D139" s="92">
        <v>75.803759999999997</v>
      </c>
      <c r="E139" s="92">
        <v>19.415759999999999</v>
      </c>
      <c r="F139" s="93">
        <v>11.136422429847185</v>
      </c>
      <c r="G139" s="256">
        <v>0.41944113029827323</v>
      </c>
      <c r="H139" s="80" t="s">
        <v>715</v>
      </c>
    </row>
    <row r="140" spans="1:8" x14ac:dyDescent="0.45">
      <c r="A140" s="80" t="s">
        <v>426</v>
      </c>
      <c r="B140" s="263"/>
      <c r="C140" s="92">
        <v>83.058000000000007</v>
      </c>
      <c r="D140" s="92">
        <v>93.969840000000005</v>
      </c>
      <c r="E140" s="92">
        <v>10.911839999999998</v>
      </c>
      <c r="F140" s="93">
        <v>6.2587743012327968</v>
      </c>
      <c r="G140" s="256">
        <v>6.4544078212290517</v>
      </c>
      <c r="H140" s="80" t="s">
        <v>715</v>
      </c>
    </row>
    <row r="141" spans="1:8" x14ac:dyDescent="0.45">
      <c r="A141" s="80" t="s">
        <v>423</v>
      </c>
      <c r="B141" s="265" t="s">
        <v>340</v>
      </c>
      <c r="C141" s="92">
        <v>85.526880000000006</v>
      </c>
      <c r="D141" s="92">
        <v>88.087199999999996</v>
      </c>
      <c r="E141" s="92">
        <v>2.5603199999999902</v>
      </c>
      <c r="F141" s="93">
        <v>1.4685392215183046</v>
      </c>
      <c r="G141" s="256">
        <v>26.321000000000101</v>
      </c>
      <c r="H141" s="80" t="s">
        <v>715</v>
      </c>
    </row>
    <row r="142" spans="1:8" x14ac:dyDescent="0.45">
      <c r="A142" s="80" t="s">
        <v>426</v>
      </c>
      <c r="B142" s="263"/>
      <c r="C142" s="92">
        <v>102.87</v>
      </c>
      <c r="D142" s="92">
        <v>107.71631999999998</v>
      </c>
      <c r="E142" s="92">
        <v>4.8463199999999773</v>
      </c>
      <c r="F142" s="93">
        <v>2.7797349550167887</v>
      </c>
      <c r="G142" s="256">
        <v>0.41230817610063081</v>
      </c>
      <c r="H142" s="80" t="s">
        <v>715</v>
      </c>
    </row>
    <row r="143" spans="1:8" x14ac:dyDescent="0.45">
      <c r="A143" s="80" t="s">
        <v>427</v>
      </c>
      <c r="B143" s="261" t="s">
        <v>316</v>
      </c>
      <c r="D143" s="187"/>
      <c r="E143" s="187"/>
      <c r="F143" s="188"/>
      <c r="G143" s="255"/>
      <c r="H143" s="80" t="s">
        <v>720</v>
      </c>
    </row>
    <row r="144" spans="1:8" x14ac:dyDescent="0.45">
      <c r="A144" s="80" t="s">
        <v>428</v>
      </c>
      <c r="B144" s="265" t="s">
        <v>730</v>
      </c>
      <c r="C144" s="92">
        <v>62.27064</v>
      </c>
      <c r="D144" s="92">
        <v>66.842640000000003</v>
      </c>
      <c r="E144" s="92">
        <v>4.5720000000000027</v>
      </c>
      <c r="F144" s="92">
        <v>3.5</v>
      </c>
      <c r="G144" s="259">
        <v>0.50262666666666633</v>
      </c>
      <c r="H144" s="80" t="s">
        <v>723</v>
      </c>
    </row>
    <row r="145" spans="1:8" x14ac:dyDescent="0.45">
      <c r="A145" s="80" t="s">
        <v>428</v>
      </c>
      <c r="B145" s="265" t="s">
        <v>730</v>
      </c>
      <c r="C145" s="92">
        <v>141.09191999999999</v>
      </c>
      <c r="D145" s="92">
        <v>148.49856</v>
      </c>
      <c r="E145" s="92">
        <v>7.4066400000000092</v>
      </c>
      <c r="F145" s="92">
        <v>5.7</v>
      </c>
      <c r="G145" s="259">
        <v>0.54675720164608976</v>
      </c>
      <c r="H145" s="80" t="s">
        <v>723</v>
      </c>
    </row>
    <row r="146" spans="1:8" x14ac:dyDescent="0.45">
      <c r="A146" s="80" t="s">
        <v>428</v>
      </c>
      <c r="B146" s="265" t="s">
        <v>340</v>
      </c>
      <c r="C146" s="92">
        <v>301.72152</v>
      </c>
      <c r="D146" s="92">
        <v>303.88560000000001</v>
      </c>
      <c r="E146" s="92">
        <v>2.1640800000000127</v>
      </c>
      <c r="F146" s="92">
        <v>1.4</v>
      </c>
      <c r="G146" s="259">
        <v>13.001971830985839</v>
      </c>
      <c r="H146" s="80" t="s">
        <v>723</v>
      </c>
    </row>
    <row r="147" spans="1:8" x14ac:dyDescent="0.45">
      <c r="A147" s="80" t="s">
        <v>428</v>
      </c>
      <c r="B147" s="265" t="s">
        <v>340</v>
      </c>
      <c r="C147" s="92">
        <v>301.72152</v>
      </c>
      <c r="D147" s="92">
        <v>306.04968000000002</v>
      </c>
      <c r="E147" s="92">
        <v>4.3281600000000253</v>
      </c>
      <c r="F147" s="92">
        <v>2.8</v>
      </c>
      <c r="G147" s="259">
        <v>6.8984295774647482</v>
      </c>
      <c r="H147" s="80" t="s">
        <v>723</v>
      </c>
    </row>
    <row r="148" spans="1:8" x14ac:dyDescent="0.45">
      <c r="A148" s="80" t="s">
        <v>428</v>
      </c>
      <c r="B148" s="265"/>
      <c r="C148" s="92">
        <v>301.72152</v>
      </c>
      <c r="D148" s="92">
        <v>310.04255999999998</v>
      </c>
      <c r="E148" s="92">
        <v>8.3210399999999822</v>
      </c>
      <c r="F148" s="92">
        <v>5.3</v>
      </c>
      <c r="G148" s="259">
        <v>4.6693040293040395</v>
      </c>
      <c r="H148" s="80" t="s">
        <v>723</v>
      </c>
    </row>
    <row r="149" spans="1:8" x14ac:dyDescent="0.45">
      <c r="A149" s="80" t="s">
        <v>428</v>
      </c>
      <c r="B149" s="265" t="s">
        <v>340</v>
      </c>
      <c r="C149" s="92">
        <v>427.23815999999999</v>
      </c>
      <c r="D149" s="92">
        <v>435.43727999999993</v>
      </c>
      <c r="E149" s="92">
        <v>8.1991199999999367</v>
      </c>
      <c r="F149" s="92">
        <v>6.3</v>
      </c>
      <c r="G149" s="259">
        <v>6.0098884758364779</v>
      </c>
      <c r="H149" s="80" t="s">
        <v>723</v>
      </c>
    </row>
    <row r="150" spans="1:8" x14ac:dyDescent="0.45">
      <c r="A150" s="80" t="s">
        <v>428</v>
      </c>
      <c r="B150" s="265"/>
      <c r="C150" s="92">
        <v>423.55007999999992</v>
      </c>
      <c r="D150" s="92">
        <v>474.05543999999998</v>
      </c>
      <c r="E150" s="92">
        <v>50.505360000000053</v>
      </c>
      <c r="F150" s="92">
        <v>38.700000000000003</v>
      </c>
      <c r="G150" s="259">
        <v>1.769605310802655</v>
      </c>
      <c r="H150" s="80" t="s">
        <v>723</v>
      </c>
    </row>
    <row r="151" spans="1:8" x14ac:dyDescent="0.45">
      <c r="A151" s="80" t="s">
        <v>429</v>
      </c>
      <c r="B151" s="265" t="s">
        <v>340</v>
      </c>
      <c r="C151" s="92">
        <v>33.28416</v>
      </c>
      <c r="D151" s="92">
        <v>35.3568</v>
      </c>
      <c r="E151" s="92">
        <v>2.0726399999999998</v>
      </c>
      <c r="F151" s="92">
        <v>1.7</v>
      </c>
      <c r="G151" s="259">
        <v>13.302676470588237</v>
      </c>
      <c r="H151" s="80" t="s">
        <v>715</v>
      </c>
    </row>
    <row r="152" spans="1:8" x14ac:dyDescent="0.45">
      <c r="A152" s="80" t="s">
        <v>429</v>
      </c>
      <c r="B152" s="265"/>
      <c r="C152" s="92">
        <v>33.28416</v>
      </c>
      <c r="D152" s="92">
        <v>60.868560000000002</v>
      </c>
      <c r="E152" s="92">
        <v>27.584399999999999</v>
      </c>
      <c r="F152" s="92">
        <v>19.5</v>
      </c>
      <c r="G152" s="259">
        <v>1.8158795580110496</v>
      </c>
      <c r="H152" s="80" t="s">
        <v>715</v>
      </c>
    </row>
    <row r="153" spans="1:8" x14ac:dyDescent="0.45">
      <c r="A153" s="80" t="s">
        <v>429</v>
      </c>
      <c r="B153" s="265" t="s">
        <v>340</v>
      </c>
      <c r="C153" s="92">
        <v>374.93447999999989</v>
      </c>
      <c r="D153" s="92">
        <v>379.59791999999999</v>
      </c>
      <c r="E153" s="92">
        <v>4.6634400000000937</v>
      </c>
      <c r="F153" s="92">
        <v>4</v>
      </c>
      <c r="G153" s="259">
        <v>5.4302156862744004</v>
      </c>
      <c r="H153" s="80" t="s">
        <v>715</v>
      </c>
    </row>
    <row r="154" spans="1:8" x14ac:dyDescent="0.45">
      <c r="A154" s="80" t="s">
        <v>429</v>
      </c>
      <c r="B154" s="265"/>
      <c r="C154" s="92">
        <v>359.45064000000002</v>
      </c>
      <c r="D154" s="92">
        <v>387.5532</v>
      </c>
      <c r="E154" s="92">
        <v>28.102559999999983</v>
      </c>
      <c r="F154" s="92">
        <v>24.3</v>
      </c>
      <c r="G154" s="259">
        <v>1.3289457700650764</v>
      </c>
      <c r="H154" s="80" t="s">
        <v>715</v>
      </c>
    </row>
    <row r="155" spans="1:8" x14ac:dyDescent="0.45">
      <c r="A155" s="80" t="s">
        <v>429</v>
      </c>
      <c r="B155" s="265"/>
      <c r="C155" s="92">
        <v>420.13632000000007</v>
      </c>
      <c r="D155" s="92">
        <v>433.57799999999997</v>
      </c>
      <c r="E155" s="92">
        <v>13.441679999999906</v>
      </c>
      <c r="F155" s="92">
        <v>11.6</v>
      </c>
      <c r="G155" s="259">
        <v>1.0445442176870825</v>
      </c>
      <c r="H155" s="80" t="s">
        <v>715</v>
      </c>
    </row>
    <row r="156" spans="1:8" x14ac:dyDescent="0.45">
      <c r="A156" s="80" t="s">
        <v>429</v>
      </c>
      <c r="B156" s="265"/>
      <c r="C156" s="92">
        <v>460.12608</v>
      </c>
      <c r="D156" s="92">
        <v>465.27719999999999</v>
      </c>
      <c r="E156" s="92">
        <v>5.1511199999999917</v>
      </c>
      <c r="F156" s="92">
        <v>4.7</v>
      </c>
      <c r="G156" s="259">
        <v>0.95266272189349266</v>
      </c>
      <c r="H156" s="80" t="s">
        <v>715</v>
      </c>
    </row>
    <row r="157" spans="1:8" x14ac:dyDescent="0.45">
      <c r="A157" s="80" t="s">
        <v>430</v>
      </c>
      <c r="B157" s="261" t="s">
        <v>316</v>
      </c>
      <c r="D157" s="187"/>
      <c r="E157" s="187"/>
      <c r="F157" s="188"/>
      <c r="G157" s="255"/>
      <c r="H157" s="80" t="s">
        <v>723</v>
      </c>
    </row>
    <row r="158" spans="1:8" x14ac:dyDescent="0.45">
      <c r="A158" s="80" t="s">
        <v>431</v>
      </c>
      <c r="B158" s="261" t="s">
        <v>316</v>
      </c>
      <c r="D158" s="187"/>
      <c r="E158" s="187"/>
      <c r="F158" s="188"/>
      <c r="G158" s="255"/>
      <c r="H158" s="80" t="s">
        <v>715</v>
      </c>
    </row>
    <row r="159" spans="1:8" x14ac:dyDescent="0.45">
      <c r="A159" s="80" t="s">
        <v>432</v>
      </c>
      <c r="B159" s="263"/>
      <c r="C159" s="92">
        <v>0</v>
      </c>
      <c r="D159" s="92">
        <v>10.67</v>
      </c>
      <c r="E159" s="92">
        <v>10.67</v>
      </c>
      <c r="F159" s="93">
        <v>10.629397428638924</v>
      </c>
      <c r="G159" s="256">
        <v>0.372</v>
      </c>
      <c r="H159" s="80" t="s">
        <v>715</v>
      </c>
    </row>
    <row r="160" spans="1:8" x14ac:dyDescent="0.45">
      <c r="A160" s="80" t="s">
        <v>432</v>
      </c>
      <c r="B160" s="263"/>
      <c r="C160" s="92">
        <v>39.619999999999997</v>
      </c>
      <c r="D160" s="92">
        <v>44.2</v>
      </c>
      <c r="E160" s="92">
        <v>4.5800000000000054</v>
      </c>
      <c r="F160" s="93">
        <v>4.5625717172601998</v>
      </c>
      <c r="G160" s="256">
        <v>1.427</v>
      </c>
      <c r="H160" s="80" t="s">
        <v>715</v>
      </c>
    </row>
    <row r="161" spans="1:8" x14ac:dyDescent="0.45">
      <c r="A161" s="80" t="s">
        <v>432</v>
      </c>
      <c r="B161" s="263"/>
      <c r="C161" s="92">
        <v>100.58</v>
      </c>
      <c r="D161" s="92">
        <v>105.16</v>
      </c>
      <c r="E161" s="92">
        <v>4.5799999999999983</v>
      </c>
      <c r="F161" s="93">
        <v>4.5625717172601927</v>
      </c>
      <c r="G161" s="256">
        <v>0.56299999999999994</v>
      </c>
      <c r="H161" s="80" t="s">
        <v>715</v>
      </c>
    </row>
    <row r="162" spans="1:8" x14ac:dyDescent="0.45">
      <c r="A162" s="80" t="s">
        <v>432</v>
      </c>
      <c r="B162" s="263"/>
      <c r="C162" s="92">
        <v>182.88</v>
      </c>
      <c r="D162" s="92">
        <v>187.45</v>
      </c>
      <c r="E162" s="92">
        <v>4.5699999999999932</v>
      </c>
      <c r="F162" s="93">
        <v>4.5526097702792701</v>
      </c>
      <c r="G162" s="256">
        <v>0.82399999999999995</v>
      </c>
      <c r="H162" s="80" t="s">
        <v>715</v>
      </c>
    </row>
    <row r="163" spans="1:8" x14ac:dyDescent="0.45">
      <c r="A163" s="80" t="s">
        <v>432</v>
      </c>
      <c r="B163" s="263"/>
      <c r="C163" s="92">
        <v>199.64</v>
      </c>
      <c r="D163" s="92">
        <v>228.6</v>
      </c>
      <c r="E163" s="92">
        <v>28.96</v>
      </c>
      <c r="F163" s="93">
        <v>28.849798456736959</v>
      </c>
      <c r="G163" s="256">
        <v>0.91900000000000004</v>
      </c>
      <c r="H163" s="80" t="s">
        <v>715</v>
      </c>
    </row>
    <row r="164" spans="1:8" x14ac:dyDescent="0.45">
      <c r="A164" s="80" t="s">
        <v>432</v>
      </c>
      <c r="B164" s="263"/>
      <c r="C164" s="92">
        <v>257.56</v>
      </c>
      <c r="D164" s="92">
        <v>275.83999999999997</v>
      </c>
      <c r="E164" s="92">
        <v>18.279999999999973</v>
      </c>
      <c r="F164" s="93">
        <v>18.21043908111708</v>
      </c>
      <c r="G164" s="256">
        <v>1.5509999999999999</v>
      </c>
      <c r="H164" s="80" t="s">
        <v>715</v>
      </c>
    </row>
    <row r="165" spans="1:8" x14ac:dyDescent="0.45">
      <c r="A165" s="80" t="s">
        <v>432</v>
      </c>
      <c r="B165" s="263" t="s">
        <v>340</v>
      </c>
      <c r="C165" s="92">
        <v>263.64999999999998</v>
      </c>
      <c r="D165" s="92">
        <v>266.7</v>
      </c>
      <c r="E165" s="92">
        <v>3.0500000000000114</v>
      </c>
      <c r="F165" s="93">
        <v>3.0383938291798351</v>
      </c>
      <c r="G165" s="256">
        <v>7.0289999999999999</v>
      </c>
      <c r="H165" s="80" t="s">
        <v>715</v>
      </c>
    </row>
    <row r="166" spans="1:8" x14ac:dyDescent="0.45">
      <c r="A166" s="80" t="s">
        <v>433</v>
      </c>
      <c r="B166" s="263"/>
      <c r="C166" s="92">
        <v>132.59</v>
      </c>
      <c r="D166" s="92">
        <v>137.16</v>
      </c>
      <c r="E166" s="92">
        <v>4.5699999999999932</v>
      </c>
      <c r="F166" s="93">
        <v>4.4142810261410359</v>
      </c>
      <c r="G166" s="256">
        <v>0.60799999999999998</v>
      </c>
      <c r="H166" s="80" t="s">
        <v>715</v>
      </c>
    </row>
    <row r="167" spans="1:8" x14ac:dyDescent="0.45">
      <c r="A167" s="80" t="s">
        <v>433</v>
      </c>
      <c r="B167" s="263"/>
      <c r="C167" s="92">
        <v>141.72999999999999</v>
      </c>
      <c r="D167" s="92">
        <v>155.44999999999999</v>
      </c>
      <c r="E167" s="92">
        <v>13.719999999999999</v>
      </c>
      <c r="F167" s="93">
        <v>13.252502336686016</v>
      </c>
      <c r="G167" s="256">
        <v>0.47199999999999998</v>
      </c>
      <c r="H167" s="80" t="s">
        <v>715</v>
      </c>
    </row>
    <row r="168" spans="1:8" x14ac:dyDescent="0.45">
      <c r="A168" s="80" t="s">
        <v>433</v>
      </c>
      <c r="B168" s="263"/>
      <c r="C168" s="92">
        <v>164.59</v>
      </c>
      <c r="D168" s="92">
        <v>190.5</v>
      </c>
      <c r="E168" s="92">
        <v>25.909999999999997</v>
      </c>
      <c r="F168" s="93">
        <v>25.027138159149757</v>
      </c>
      <c r="G168" s="256">
        <v>1.069</v>
      </c>
      <c r="H168" s="80" t="s">
        <v>715</v>
      </c>
    </row>
    <row r="169" spans="1:8" x14ac:dyDescent="0.45">
      <c r="A169" s="80" t="s">
        <v>434</v>
      </c>
      <c r="B169" s="263"/>
      <c r="C169" s="92">
        <v>33.53</v>
      </c>
      <c r="D169" s="92">
        <v>54.86</v>
      </c>
      <c r="E169" s="92">
        <v>21.33</v>
      </c>
      <c r="F169" s="93">
        <v>20.043643601363424</v>
      </c>
      <c r="G169" s="256">
        <v>0.69399999999999995</v>
      </c>
      <c r="H169" s="80" t="s">
        <v>715</v>
      </c>
    </row>
    <row r="170" spans="1:8" x14ac:dyDescent="0.45">
      <c r="A170" s="80" t="s">
        <v>434</v>
      </c>
      <c r="B170" s="263"/>
      <c r="C170" s="92">
        <v>82.3</v>
      </c>
      <c r="D170" s="92">
        <v>103.63</v>
      </c>
      <c r="E170" s="92">
        <v>21.33</v>
      </c>
      <c r="F170" s="93">
        <v>20.043643601363424</v>
      </c>
      <c r="G170" s="256">
        <v>0.77600000000000002</v>
      </c>
      <c r="H170" s="80" t="s">
        <v>715</v>
      </c>
    </row>
    <row r="171" spans="1:8" x14ac:dyDescent="0.45">
      <c r="A171" s="80" t="s">
        <v>434</v>
      </c>
      <c r="B171" s="263"/>
      <c r="C171" s="92">
        <v>181.36</v>
      </c>
      <c r="D171" s="92">
        <v>185.93</v>
      </c>
      <c r="E171" s="92">
        <v>4.5699999999999932</v>
      </c>
      <c r="F171" s="93">
        <v>4.2943952769915947</v>
      </c>
      <c r="G171" s="256">
        <v>3.9089999999999998</v>
      </c>
      <c r="H171" s="80" t="s">
        <v>715</v>
      </c>
    </row>
    <row r="172" spans="1:8" x14ac:dyDescent="0.45">
      <c r="A172" s="80" t="s">
        <v>434</v>
      </c>
      <c r="B172" s="263"/>
      <c r="C172" s="92">
        <v>205.74</v>
      </c>
      <c r="D172" s="92">
        <v>210.31</v>
      </c>
      <c r="E172" s="92">
        <v>4.5699999999999932</v>
      </c>
      <c r="F172" s="93">
        <v>4.2943952769915947</v>
      </c>
      <c r="G172" s="256">
        <v>1.857</v>
      </c>
      <c r="H172" s="80" t="s">
        <v>715</v>
      </c>
    </row>
    <row r="173" spans="1:8" x14ac:dyDescent="0.45">
      <c r="A173" s="80" t="s">
        <v>434</v>
      </c>
      <c r="B173" s="263"/>
      <c r="C173" s="92">
        <v>245.36</v>
      </c>
      <c r="D173" s="92">
        <v>249.94</v>
      </c>
      <c r="E173" s="92">
        <v>4.5799999999999841</v>
      </c>
      <c r="F173" s="93">
        <v>4.3037922031994453</v>
      </c>
      <c r="G173" s="256">
        <v>1.014</v>
      </c>
      <c r="H173" s="80" t="s">
        <v>715</v>
      </c>
    </row>
    <row r="174" spans="1:8" x14ac:dyDescent="0.45">
      <c r="A174" s="80" t="s">
        <v>434</v>
      </c>
      <c r="B174" s="263"/>
      <c r="C174" s="92">
        <v>291.08</v>
      </c>
      <c r="D174" s="92">
        <v>295.66000000000003</v>
      </c>
      <c r="E174" s="92">
        <v>4.5800000000000409</v>
      </c>
      <c r="F174" s="93">
        <v>4.3037922031994986</v>
      </c>
      <c r="G174" s="256">
        <v>2.9940000000000002</v>
      </c>
      <c r="H174" s="80" t="s">
        <v>715</v>
      </c>
    </row>
    <row r="175" spans="1:8" x14ac:dyDescent="0.45">
      <c r="A175" s="80" t="s">
        <v>435</v>
      </c>
      <c r="B175" s="263"/>
      <c r="C175" s="92">
        <v>10.67</v>
      </c>
      <c r="D175" s="92">
        <v>15.24</v>
      </c>
      <c r="E175" s="92">
        <v>4.57</v>
      </c>
      <c r="F175" s="93">
        <v>4.500571431265791</v>
      </c>
      <c r="G175" s="256">
        <v>1.1419999999999999</v>
      </c>
      <c r="H175" s="80" t="s">
        <v>715</v>
      </c>
    </row>
    <row r="176" spans="1:8" x14ac:dyDescent="0.45">
      <c r="A176" s="80" t="s">
        <v>435</v>
      </c>
      <c r="B176" s="263"/>
      <c r="C176" s="92">
        <v>172.21</v>
      </c>
      <c r="D176" s="92">
        <v>192.02</v>
      </c>
      <c r="E176" s="92">
        <v>19.810000000000002</v>
      </c>
      <c r="F176" s="93">
        <v>19.509041587171843</v>
      </c>
      <c r="G176" s="256">
        <v>0.66700000000000004</v>
      </c>
      <c r="H176" s="80" t="s">
        <v>715</v>
      </c>
    </row>
    <row r="177" spans="1:8" x14ac:dyDescent="0.45">
      <c r="A177" s="80" t="s">
        <v>435</v>
      </c>
      <c r="B177" s="263"/>
      <c r="C177" s="92">
        <v>202.69</v>
      </c>
      <c r="D177" s="92">
        <v>207.26</v>
      </c>
      <c r="E177" s="92">
        <v>4.5699999999999932</v>
      </c>
      <c r="F177" s="93">
        <v>4.5005714312657839</v>
      </c>
      <c r="G177" s="256">
        <v>1.6839999999999999</v>
      </c>
      <c r="H177" s="80" t="s">
        <v>715</v>
      </c>
    </row>
    <row r="178" spans="1:8" x14ac:dyDescent="0.45">
      <c r="A178" s="80" t="s">
        <v>435</v>
      </c>
      <c r="B178" s="263"/>
      <c r="C178" s="92">
        <v>245.36</v>
      </c>
      <c r="D178" s="92">
        <v>251.46</v>
      </c>
      <c r="E178" s="92">
        <v>6.0999999999999943</v>
      </c>
      <c r="F178" s="93">
        <v>6.0073272933744635</v>
      </c>
      <c r="G178" s="256">
        <v>0.78100000000000003</v>
      </c>
      <c r="H178" s="80" t="s">
        <v>715</v>
      </c>
    </row>
    <row r="179" spans="1:8" x14ac:dyDescent="0.45">
      <c r="A179" s="80" t="s">
        <v>436</v>
      </c>
      <c r="B179" s="263"/>
      <c r="C179" s="92">
        <v>153.91999999999999</v>
      </c>
      <c r="D179" s="92">
        <v>188.98</v>
      </c>
      <c r="E179" s="92">
        <v>35.06</v>
      </c>
      <c r="F179" s="93">
        <v>32.94562328475395</v>
      </c>
      <c r="G179" s="256">
        <v>0.57999999999999996</v>
      </c>
      <c r="H179" s="80" t="s">
        <v>715</v>
      </c>
    </row>
    <row r="180" spans="1:8" x14ac:dyDescent="0.45">
      <c r="A180" s="80" t="s">
        <v>436</v>
      </c>
      <c r="B180" s="263"/>
      <c r="C180" s="92">
        <v>259.08</v>
      </c>
      <c r="D180" s="92">
        <v>265.18</v>
      </c>
      <c r="E180" s="92">
        <v>6.1000000000000227</v>
      </c>
      <c r="F180" s="93">
        <v>5.7321249867940622</v>
      </c>
      <c r="G180" s="256">
        <v>0.82599999999999996</v>
      </c>
      <c r="H180" s="80" t="s">
        <v>715</v>
      </c>
    </row>
    <row r="181" spans="1:8" x14ac:dyDescent="0.45">
      <c r="A181" s="80" t="s">
        <v>436</v>
      </c>
      <c r="B181" s="263"/>
      <c r="C181" s="92">
        <v>292.61</v>
      </c>
      <c r="D181" s="92">
        <v>300.23</v>
      </c>
      <c r="E181" s="92">
        <v>7.6200000000000045</v>
      </c>
      <c r="F181" s="93">
        <v>7.1604577703886259</v>
      </c>
      <c r="G181" s="256">
        <v>1.9470000000000001</v>
      </c>
      <c r="H181" s="80" t="s">
        <v>715</v>
      </c>
    </row>
    <row r="182" spans="1:8" x14ac:dyDescent="0.45">
      <c r="A182" s="80" t="s">
        <v>436</v>
      </c>
      <c r="B182" s="263"/>
      <c r="C182" s="92">
        <v>312.42</v>
      </c>
      <c r="D182" s="92">
        <v>316.99</v>
      </c>
      <c r="E182" s="92">
        <v>4.5699999999999932</v>
      </c>
      <c r="F182" s="93">
        <v>4.2943952769915947</v>
      </c>
      <c r="G182" s="256">
        <v>0.754</v>
      </c>
      <c r="H182" s="80" t="s">
        <v>715</v>
      </c>
    </row>
    <row r="183" spans="1:8" x14ac:dyDescent="0.45">
      <c r="A183" s="80" t="s">
        <v>437</v>
      </c>
      <c r="B183" s="263"/>
      <c r="C183" s="92">
        <v>15.24</v>
      </c>
      <c r="D183" s="92">
        <v>19.809999999999999</v>
      </c>
      <c r="E183" s="92">
        <v>4.5699999999999985</v>
      </c>
      <c r="F183" s="93">
        <v>3.5008231050537284</v>
      </c>
      <c r="G183" s="256">
        <v>0.372</v>
      </c>
      <c r="H183" s="80" t="s">
        <v>715</v>
      </c>
    </row>
    <row r="184" spans="1:8" x14ac:dyDescent="0.45">
      <c r="A184" s="80" t="s">
        <v>437</v>
      </c>
      <c r="B184" s="263"/>
      <c r="C184" s="92">
        <v>41.15</v>
      </c>
      <c r="D184" s="92">
        <v>45.72</v>
      </c>
      <c r="E184" s="92">
        <v>4.57</v>
      </c>
      <c r="F184" s="93">
        <v>3.5008231050537297</v>
      </c>
      <c r="G184" s="256">
        <v>0.83899999999999997</v>
      </c>
      <c r="H184" s="80" t="s">
        <v>715</v>
      </c>
    </row>
    <row r="185" spans="1:8" x14ac:dyDescent="0.45">
      <c r="A185" s="80" t="s">
        <v>437</v>
      </c>
      <c r="B185" s="263"/>
      <c r="C185" s="92">
        <v>181.36</v>
      </c>
      <c r="D185" s="92">
        <v>204.22</v>
      </c>
      <c r="E185" s="92">
        <v>22.859999999999985</v>
      </c>
      <c r="F185" s="93">
        <v>17.511775969699826</v>
      </c>
      <c r="G185" s="256">
        <v>0.59199999999999997</v>
      </c>
      <c r="H185" s="80" t="s">
        <v>715</v>
      </c>
    </row>
    <row r="186" spans="1:8" x14ac:dyDescent="0.45">
      <c r="A186" s="80" t="s">
        <v>437</v>
      </c>
      <c r="B186" s="263"/>
      <c r="C186" s="92">
        <v>230.12</v>
      </c>
      <c r="D186" s="92">
        <v>239.27</v>
      </c>
      <c r="E186" s="92">
        <v>9.1500000000000057</v>
      </c>
      <c r="F186" s="93">
        <v>7.0093066545386531</v>
      </c>
      <c r="G186" s="256">
        <v>2.4180000000000001</v>
      </c>
      <c r="H186" s="80" t="s">
        <v>715</v>
      </c>
    </row>
    <row r="187" spans="1:8" x14ac:dyDescent="0.45">
      <c r="A187" s="80" t="s">
        <v>437</v>
      </c>
      <c r="B187" s="263"/>
      <c r="C187" s="92">
        <v>249.94</v>
      </c>
      <c r="D187" s="92">
        <v>263.64999999999998</v>
      </c>
      <c r="E187" s="92">
        <v>13.70999999999998</v>
      </c>
      <c r="F187" s="93">
        <v>10.502469315161173</v>
      </c>
      <c r="G187" s="256">
        <v>1.649</v>
      </c>
      <c r="H187" s="80" t="s">
        <v>715</v>
      </c>
    </row>
    <row r="188" spans="1:8" x14ac:dyDescent="0.45">
      <c r="A188" s="80" t="s">
        <v>437</v>
      </c>
      <c r="B188" s="263"/>
      <c r="C188" s="92">
        <v>272.8</v>
      </c>
      <c r="D188" s="92">
        <v>281.94</v>
      </c>
      <c r="E188" s="92">
        <v>9.1399999999999864</v>
      </c>
      <c r="F188" s="93">
        <v>7.0016462101074488</v>
      </c>
      <c r="G188" s="256">
        <v>0.371</v>
      </c>
      <c r="H188" s="80" t="s">
        <v>715</v>
      </c>
    </row>
    <row r="189" spans="1:8" x14ac:dyDescent="0.45">
      <c r="A189" s="80" t="s">
        <v>437</v>
      </c>
      <c r="B189" s="263"/>
      <c r="C189" s="92">
        <v>306.32</v>
      </c>
      <c r="D189" s="92">
        <v>310.89999999999998</v>
      </c>
      <c r="E189" s="92">
        <v>4.5799999999999841</v>
      </c>
      <c r="F189" s="93">
        <v>3.5084835494849069</v>
      </c>
      <c r="G189" s="256">
        <v>0.36</v>
      </c>
      <c r="H189" s="80" t="s">
        <v>715</v>
      </c>
    </row>
    <row r="190" spans="1:8" x14ac:dyDescent="0.45">
      <c r="A190" s="80" t="s">
        <v>437</v>
      </c>
      <c r="B190" s="263"/>
      <c r="C190" s="92">
        <v>333.76</v>
      </c>
      <c r="D190" s="92">
        <v>341.38</v>
      </c>
      <c r="E190" s="92">
        <v>7.6200000000000045</v>
      </c>
      <c r="F190" s="93">
        <v>5.8372586565666156</v>
      </c>
      <c r="G190" s="256">
        <v>0.64700000000000002</v>
      </c>
      <c r="H190" s="80" t="s">
        <v>715</v>
      </c>
    </row>
    <row r="191" spans="1:8" x14ac:dyDescent="0.45">
      <c r="A191" s="80" t="s">
        <v>437</v>
      </c>
      <c r="B191" s="263"/>
      <c r="C191" s="92">
        <v>355.09</v>
      </c>
      <c r="D191" s="92">
        <v>364.24</v>
      </c>
      <c r="E191" s="92">
        <v>9.1500000000000341</v>
      </c>
      <c r="F191" s="93">
        <v>7.0093066545386753</v>
      </c>
      <c r="G191" s="256">
        <v>0.89500000000000002</v>
      </c>
      <c r="H191" s="80" t="s">
        <v>715</v>
      </c>
    </row>
    <row r="192" spans="1:8" x14ac:dyDescent="0.45">
      <c r="A192" s="80" t="s">
        <v>437</v>
      </c>
      <c r="B192" s="263"/>
      <c r="C192" s="92">
        <v>384.05</v>
      </c>
      <c r="D192" s="92">
        <v>388.62</v>
      </c>
      <c r="E192" s="92">
        <v>4.5699999999999932</v>
      </c>
      <c r="F192" s="93">
        <v>3.5008231050537244</v>
      </c>
      <c r="G192" s="256">
        <v>0.61899999999999999</v>
      </c>
      <c r="H192" s="80" t="s">
        <v>715</v>
      </c>
    </row>
    <row r="193" spans="1:8" x14ac:dyDescent="0.45">
      <c r="A193" s="80" t="s">
        <v>438</v>
      </c>
      <c r="B193" s="263"/>
      <c r="C193" s="92">
        <v>19.809999999999999</v>
      </c>
      <c r="D193" s="92">
        <v>30.48</v>
      </c>
      <c r="E193" s="92">
        <v>10.670000000000002</v>
      </c>
      <c r="F193" s="93">
        <v>10.507898724640262</v>
      </c>
      <c r="G193" s="256">
        <v>0.44700000000000001</v>
      </c>
      <c r="H193" s="80" t="s">
        <v>715</v>
      </c>
    </row>
    <row r="194" spans="1:8" x14ac:dyDescent="0.45">
      <c r="A194" s="80" t="s">
        <v>438</v>
      </c>
      <c r="B194" s="263"/>
      <c r="C194" s="92">
        <v>74.680000000000007</v>
      </c>
      <c r="D194" s="92">
        <v>79.25</v>
      </c>
      <c r="E194" s="92">
        <v>4.5699999999999932</v>
      </c>
      <c r="F194" s="93">
        <v>4.5005714312657839</v>
      </c>
      <c r="G194" s="256">
        <v>0.39200000000000002</v>
      </c>
      <c r="H194" s="80" t="s">
        <v>715</v>
      </c>
    </row>
    <row r="195" spans="1:8" x14ac:dyDescent="0.45">
      <c r="A195" s="80" t="s">
        <v>438</v>
      </c>
      <c r="B195" s="263"/>
      <c r="C195" s="92">
        <v>99.06</v>
      </c>
      <c r="D195" s="92">
        <v>103.63</v>
      </c>
      <c r="E195" s="92">
        <v>4.5699999999999932</v>
      </c>
      <c r="F195" s="93">
        <v>4.5005714312657839</v>
      </c>
      <c r="G195" s="256">
        <v>0.57099999999999995</v>
      </c>
      <c r="H195" s="80" t="s">
        <v>715</v>
      </c>
    </row>
    <row r="196" spans="1:8" x14ac:dyDescent="0.45">
      <c r="A196" s="80" t="s">
        <v>438</v>
      </c>
      <c r="B196" s="263"/>
      <c r="C196" s="92">
        <v>118.87</v>
      </c>
      <c r="D196" s="92">
        <v>126.49</v>
      </c>
      <c r="E196" s="92">
        <v>7.6199999999999903</v>
      </c>
      <c r="F196" s="93">
        <v>7.504235077953016</v>
      </c>
      <c r="G196" s="256">
        <v>0.36599999999999999</v>
      </c>
      <c r="H196" s="80" t="s">
        <v>715</v>
      </c>
    </row>
    <row r="197" spans="1:8" x14ac:dyDescent="0.45">
      <c r="A197" s="80" t="s">
        <v>438</v>
      </c>
      <c r="B197" s="263"/>
      <c r="C197" s="92">
        <v>175.26</v>
      </c>
      <c r="D197" s="92">
        <v>202.69</v>
      </c>
      <c r="E197" s="92">
        <v>27.430000000000007</v>
      </c>
      <c r="F197" s="93">
        <v>27.013276665124874</v>
      </c>
      <c r="G197" s="256">
        <v>1.4590000000000001</v>
      </c>
      <c r="H197" s="80" t="s">
        <v>715</v>
      </c>
    </row>
    <row r="198" spans="1:8" x14ac:dyDescent="0.45">
      <c r="A198" s="80" t="s">
        <v>438</v>
      </c>
      <c r="B198" s="263"/>
      <c r="C198" s="92">
        <v>225.55</v>
      </c>
      <c r="D198" s="92">
        <v>230.12</v>
      </c>
      <c r="E198" s="92">
        <v>4.5699999999999932</v>
      </c>
      <c r="F198" s="93">
        <v>4.5005714312657839</v>
      </c>
      <c r="G198" s="256">
        <v>1.0089999999999999</v>
      </c>
      <c r="H198" s="80" t="s">
        <v>715</v>
      </c>
    </row>
    <row r="199" spans="1:8" x14ac:dyDescent="0.45">
      <c r="A199" s="80" t="s">
        <v>438</v>
      </c>
      <c r="B199" s="263"/>
      <c r="C199" s="92">
        <v>257.56</v>
      </c>
      <c r="D199" s="92">
        <v>262.13</v>
      </c>
      <c r="E199" s="92">
        <v>4.5699999999999932</v>
      </c>
      <c r="F199" s="93">
        <v>4.5005714312657839</v>
      </c>
      <c r="G199" s="256">
        <v>0.51700000000000002</v>
      </c>
      <c r="H199" s="80" t="s">
        <v>715</v>
      </c>
    </row>
    <row r="200" spans="1:8" x14ac:dyDescent="0.45">
      <c r="A200" s="80" t="s">
        <v>438</v>
      </c>
      <c r="B200" s="263"/>
      <c r="C200" s="92">
        <v>277.37</v>
      </c>
      <c r="D200" s="92">
        <v>281.94</v>
      </c>
      <c r="E200" s="92">
        <v>4.5699999999999932</v>
      </c>
      <c r="F200" s="93">
        <v>4.5005714312657839</v>
      </c>
      <c r="G200" s="256">
        <v>1.1519999999999999</v>
      </c>
      <c r="H200" s="80" t="s">
        <v>715</v>
      </c>
    </row>
    <row r="201" spans="1:8" x14ac:dyDescent="0.45">
      <c r="A201" s="80" t="s">
        <v>438</v>
      </c>
      <c r="B201" s="263"/>
      <c r="C201" s="92">
        <v>297.18</v>
      </c>
      <c r="D201" s="92">
        <v>304.8</v>
      </c>
      <c r="E201" s="92">
        <v>7.6200000000000045</v>
      </c>
      <c r="F201" s="93">
        <v>7.5042350779530294</v>
      </c>
      <c r="G201" s="256">
        <v>0.47</v>
      </c>
      <c r="H201" s="80" t="s">
        <v>715</v>
      </c>
    </row>
    <row r="202" spans="1:8" x14ac:dyDescent="0.45">
      <c r="A202" s="80" t="s">
        <v>439</v>
      </c>
      <c r="B202" s="263"/>
      <c r="C202" s="92">
        <v>7.62</v>
      </c>
      <c r="D202" s="92">
        <v>15.24</v>
      </c>
      <c r="E202" s="92">
        <v>7.62</v>
      </c>
      <c r="F202" s="93">
        <v>7.1604577703886214</v>
      </c>
      <c r="G202" s="256">
        <v>0.51500000000000001</v>
      </c>
      <c r="H202" s="80" t="s">
        <v>715</v>
      </c>
    </row>
    <row r="203" spans="1:8" x14ac:dyDescent="0.45">
      <c r="A203" s="80" t="s">
        <v>439</v>
      </c>
      <c r="B203" s="263"/>
      <c r="C203" s="92">
        <v>24.38</v>
      </c>
      <c r="D203" s="92">
        <v>32</v>
      </c>
      <c r="E203" s="92">
        <v>7.620000000000001</v>
      </c>
      <c r="F203" s="93">
        <v>7.1604577703886223</v>
      </c>
      <c r="G203" s="256">
        <v>0.71199999999999997</v>
      </c>
      <c r="H203" s="80" t="s">
        <v>715</v>
      </c>
    </row>
    <row r="204" spans="1:8" x14ac:dyDescent="0.45">
      <c r="A204" s="80" t="s">
        <v>439</v>
      </c>
      <c r="B204" s="263"/>
      <c r="C204" s="92">
        <v>60.96</v>
      </c>
      <c r="D204" s="92">
        <v>65.53</v>
      </c>
      <c r="E204" s="92">
        <v>4.57</v>
      </c>
      <c r="F204" s="93">
        <v>4.294395276991601</v>
      </c>
      <c r="G204" s="256">
        <v>0.432</v>
      </c>
      <c r="H204" s="80" t="s">
        <v>715</v>
      </c>
    </row>
    <row r="205" spans="1:8" x14ac:dyDescent="0.45">
      <c r="A205" s="80" t="s">
        <v>439</v>
      </c>
      <c r="B205" s="263"/>
      <c r="C205" s="92">
        <v>161.54</v>
      </c>
      <c r="D205" s="92">
        <v>166.12</v>
      </c>
      <c r="E205" s="92">
        <v>4.5800000000000125</v>
      </c>
      <c r="F205" s="93">
        <v>4.303792203199472</v>
      </c>
      <c r="G205" s="256">
        <v>0.54200000000000004</v>
      </c>
      <c r="H205" s="80" t="s">
        <v>715</v>
      </c>
    </row>
    <row r="206" spans="1:8" x14ac:dyDescent="0.45">
      <c r="A206" s="80" t="s">
        <v>439</v>
      </c>
      <c r="B206" s="263"/>
      <c r="C206" s="92">
        <v>173.74</v>
      </c>
      <c r="D206" s="92">
        <v>193.55</v>
      </c>
      <c r="E206" s="92">
        <v>19.810000000000002</v>
      </c>
      <c r="F206" s="93">
        <v>18.615310817768847</v>
      </c>
      <c r="G206" s="256">
        <v>0.60299999999999998</v>
      </c>
      <c r="H206" s="80" t="s">
        <v>715</v>
      </c>
    </row>
    <row r="207" spans="1:8" x14ac:dyDescent="0.45">
      <c r="A207" s="80" t="s">
        <v>439</v>
      </c>
      <c r="B207" s="263"/>
      <c r="C207" s="92">
        <v>204.22</v>
      </c>
      <c r="D207" s="92">
        <v>227.08</v>
      </c>
      <c r="E207" s="92">
        <v>22.860000000000014</v>
      </c>
      <c r="F207" s="93">
        <v>21.481373311165878</v>
      </c>
      <c r="G207" s="256">
        <v>0.75</v>
      </c>
      <c r="H207" s="80" t="s">
        <v>715</v>
      </c>
    </row>
    <row r="208" spans="1:8" x14ac:dyDescent="0.45">
      <c r="A208" s="80" t="s">
        <v>439</v>
      </c>
      <c r="B208" s="263"/>
      <c r="C208" s="92">
        <v>236.22</v>
      </c>
      <c r="D208" s="92">
        <v>240.79</v>
      </c>
      <c r="E208" s="92">
        <v>4.5699999999999932</v>
      </c>
      <c r="F208" s="93">
        <v>4.2943952769915947</v>
      </c>
      <c r="G208" s="256">
        <v>0.30499999999999999</v>
      </c>
      <c r="H208" s="80" t="s">
        <v>715</v>
      </c>
    </row>
    <row r="209" spans="1:8" x14ac:dyDescent="0.45">
      <c r="A209" s="80" t="s">
        <v>439</v>
      </c>
      <c r="B209" s="263"/>
      <c r="C209" s="92">
        <v>246.89</v>
      </c>
      <c r="D209" s="92">
        <v>251.46</v>
      </c>
      <c r="E209" s="92">
        <v>4.5700000000000216</v>
      </c>
      <c r="F209" s="93">
        <v>4.2943952769916214</v>
      </c>
      <c r="G209" s="256">
        <v>0.624</v>
      </c>
      <c r="H209" s="80" t="s">
        <v>715</v>
      </c>
    </row>
    <row r="210" spans="1:8" x14ac:dyDescent="0.45">
      <c r="A210" s="80" t="s">
        <v>439</v>
      </c>
      <c r="B210" s="263"/>
      <c r="C210" s="92">
        <v>265.18</v>
      </c>
      <c r="D210" s="92">
        <v>303.27999999999997</v>
      </c>
      <c r="E210" s="92">
        <v>38.099999999999966</v>
      </c>
      <c r="F210" s="93">
        <v>35.802288851943075</v>
      </c>
      <c r="G210" s="256">
        <v>1.268</v>
      </c>
      <c r="H210" s="80" t="s">
        <v>715</v>
      </c>
    </row>
    <row r="211" spans="1:8" x14ac:dyDescent="0.45">
      <c r="A211" s="29" t="s">
        <v>440</v>
      </c>
      <c r="B211" s="266" t="s">
        <v>467</v>
      </c>
      <c r="C211" s="187"/>
      <c r="D211" s="187"/>
      <c r="E211" s="187"/>
      <c r="F211" s="188"/>
      <c r="G211" s="255"/>
      <c r="H211" s="29" t="s">
        <v>441</v>
      </c>
    </row>
    <row r="212" spans="1:8" x14ac:dyDescent="0.45">
      <c r="A212" s="29" t="s">
        <v>442</v>
      </c>
      <c r="B212" s="266" t="s">
        <v>467</v>
      </c>
      <c r="C212" s="187"/>
      <c r="D212" s="187"/>
      <c r="E212" s="187"/>
      <c r="F212" s="188"/>
      <c r="G212" s="255"/>
      <c r="H212" s="29" t="s">
        <v>441</v>
      </c>
    </row>
    <row r="213" spans="1:8" x14ac:dyDescent="0.45">
      <c r="A213" s="29" t="s">
        <v>443</v>
      </c>
      <c r="B213" s="266" t="s">
        <v>467</v>
      </c>
      <c r="C213" s="187"/>
      <c r="D213" s="187"/>
      <c r="E213" s="187"/>
      <c r="F213" s="188"/>
      <c r="G213" s="255"/>
      <c r="H213" s="29" t="s">
        <v>441</v>
      </c>
    </row>
    <row r="214" spans="1:8" x14ac:dyDescent="0.45">
      <c r="A214" s="29" t="s">
        <v>444</v>
      </c>
      <c r="B214" s="266" t="s">
        <v>467</v>
      </c>
      <c r="C214" s="187"/>
      <c r="D214" s="187"/>
      <c r="E214" s="187"/>
      <c r="F214" s="188"/>
      <c r="G214" s="255"/>
      <c r="H214" s="29" t="s">
        <v>441</v>
      </c>
    </row>
    <row r="215" spans="1:8" x14ac:dyDescent="0.45">
      <c r="A215" s="29" t="s">
        <v>445</v>
      </c>
      <c r="B215" s="266" t="s">
        <v>467</v>
      </c>
      <c r="C215" s="187"/>
      <c r="D215" s="187"/>
      <c r="E215" s="187"/>
      <c r="F215" s="188"/>
      <c r="G215" s="255"/>
      <c r="H215" s="29" t="s">
        <v>441</v>
      </c>
    </row>
    <row r="216" spans="1:8" x14ac:dyDescent="0.45">
      <c r="A216" s="29" t="s">
        <v>446</v>
      </c>
      <c r="B216" s="266" t="s">
        <v>467</v>
      </c>
      <c r="C216" s="187"/>
      <c r="D216" s="187"/>
      <c r="E216" s="187"/>
      <c r="F216" s="188"/>
      <c r="G216" s="255"/>
      <c r="H216" s="29" t="s">
        <v>447</v>
      </c>
    </row>
    <row r="217" spans="1:8" x14ac:dyDescent="0.45">
      <c r="A217" s="29" t="s">
        <v>448</v>
      </c>
      <c r="B217" s="266" t="s">
        <v>467</v>
      </c>
      <c r="C217" s="187"/>
      <c r="D217" s="187"/>
      <c r="E217" s="187"/>
      <c r="F217" s="188"/>
      <c r="G217" s="255"/>
      <c r="H217" s="29" t="s">
        <v>447</v>
      </c>
    </row>
    <row r="218" spans="1:8" x14ac:dyDescent="0.45">
      <c r="A218" s="29" t="s">
        <v>449</v>
      </c>
      <c r="B218" s="266" t="s">
        <v>467</v>
      </c>
      <c r="C218" s="187"/>
      <c r="D218" s="187"/>
      <c r="E218" s="187"/>
      <c r="F218" s="188"/>
      <c r="G218" s="255"/>
      <c r="H218" s="29" t="s">
        <v>450</v>
      </c>
    </row>
    <row r="219" spans="1:8" x14ac:dyDescent="0.45">
      <c r="A219" s="29" t="s">
        <v>451</v>
      </c>
      <c r="B219" s="266" t="s">
        <v>467</v>
      </c>
      <c r="C219" s="187"/>
      <c r="D219" s="187"/>
      <c r="E219" s="187"/>
      <c r="F219" s="188"/>
      <c r="G219" s="255"/>
      <c r="H219" s="29" t="s">
        <v>450</v>
      </c>
    </row>
    <row r="220" spans="1:8" x14ac:dyDescent="0.45">
      <c r="A220" s="29" t="s">
        <v>452</v>
      </c>
      <c r="B220" s="266" t="s">
        <v>467</v>
      </c>
      <c r="C220" s="187"/>
      <c r="D220" s="187"/>
      <c r="E220" s="187"/>
      <c r="F220" s="188"/>
      <c r="G220" s="255"/>
      <c r="H220" s="29" t="s">
        <v>453</v>
      </c>
    </row>
    <row r="221" spans="1:8" x14ac:dyDescent="0.45">
      <c r="A221" s="29" t="s">
        <v>454</v>
      </c>
      <c r="B221" s="266" t="s">
        <v>467</v>
      </c>
      <c r="C221" s="187"/>
      <c r="D221" s="187"/>
      <c r="E221" s="187"/>
      <c r="F221" s="188"/>
      <c r="G221" s="255"/>
      <c r="H221" s="29" t="s">
        <v>453</v>
      </c>
    </row>
    <row r="222" spans="1:8" x14ac:dyDescent="0.45">
      <c r="A222" s="29" t="s">
        <v>455</v>
      </c>
      <c r="B222" s="266" t="s">
        <v>467</v>
      </c>
      <c r="C222" s="187"/>
      <c r="D222" s="187"/>
      <c r="E222" s="187"/>
      <c r="F222" s="188"/>
      <c r="G222" s="255"/>
      <c r="H222" s="29" t="s">
        <v>441</v>
      </c>
    </row>
    <row r="223" spans="1:8" x14ac:dyDescent="0.45">
      <c r="A223" s="29" t="s">
        <v>456</v>
      </c>
      <c r="B223" s="266" t="s">
        <v>467</v>
      </c>
      <c r="C223" s="187"/>
      <c r="D223" s="187"/>
      <c r="E223" s="187"/>
      <c r="F223" s="188"/>
      <c r="G223" s="255"/>
      <c r="H223" s="80" t="s">
        <v>724</v>
      </c>
    </row>
    <row r="224" spans="1:8" x14ac:dyDescent="0.45">
      <c r="A224" s="29" t="s">
        <v>457</v>
      </c>
      <c r="B224" s="266" t="s">
        <v>467</v>
      </c>
      <c r="C224" s="187"/>
      <c r="D224" s="187"/>
      <c r="E224" s="187"/>
      <c r="F224" s="188"/>
      <c r="G224" s="255"/>
      <c r="H224" s="80" t="s">
        <v>724</v>
      </c>
    </row>
    <row r="225" spans="1:8" x14ac:dyDescent="0.45">
      <c r="A225" s="29" t="s">
        <v>458</v>
      </c>
      <c r="B225" s="266" t="s">
        <v>467</v>
      </c>
      <c r="C225" s="187"/>
      <c r="D225" s="187"/>
      <c r="E225" s="187"/>
      <c r="F225" s="188"/>
      <c r="G225" s="255"/>
      <c r="H225" s="80" t="s">
        <v>725</v>
      </c>
    </row>
    <row r="226" spans="1:8" x14ac:dyDescent="0.45">
      <c r="A226" s="29" t="s">
        <v>459</v>
      </c>
      <c r="B226" s="266" t="s">
        <v>467</v>
      </c>
      <c r="C226" s="187"/>
      <c r="D226" s="187"/>
      <c r="E226" s="187"/>
      <c r="F226" s="188"/>
      <c r="G226" s="255"/>
      <c r="H226" s="80" t="s">
        <v>726</v>
      </c>
    </row>
    <row r="227" spans="1:8" x14ac:dyDescent="0.45">
      <c r="A227" s="29" t="s">
        <v>460</v>
      </c>
      <c r="B227" s="264"/>
      <c r="C227" s="94">
        <v>25</v>
      </c>
      <c r="D227" s="94">
        <v>27.9</v>
      </c>
      <c r="E227" s="94">
        <v>2.9</v>
      </c>
      <c r="F227" s="93">
        <v>2.5</v>
      </c>
      <c r="G227" s="257">
        <v>3.7</v>
      </c>
      <c r="H227" s="80" t="s">
        <v>726</v>
      </c>
    </row>
    <row r="228" spans="1:8" x14ac:dyDescent="0.45">
      <c r="A228" s="29" t="s">
        <v>461</v>
      </c>
      <c r="B228" s="266" t="s">
        <v>467</v>
      </c>
      <c r="C228" s="187"/>
      <c r="D228" s="187"/>
      <c r="E228" s="187"/>
      <c r="F228" s="188"/>
      <c r="G228" s="255"/>
      <c r="H228" s="80" t="s">
        <v>727</v>
      </c>
    </row>
    <row r="229" spans="1:8" x14ac:dyDescent="0.45">
      <c r="A229" s="29" t="s">
        <v>462</v>
      </c>
      <c r="B229" s="266" t="s">
        <v>467</v>
      </c>
      <c r="C229" s="187"/>
      <c r="D229" s="187"/>
      <c r="E229" s="187"/>
      <c r="F229" s="188"/>
      <c r="G229" s="255"/>
      <c r="H229" s="80" t="s">
        <v>728</v>
      </c>
    </row>
    <row r="230" spans="1:8" x14ac:dyDescent="0.45">
      <c r="A230" s="29" t="s">
        <v>463</v>
      </c>
      <c r="B230" s="266" t="s">
        <v>467</v>
      </c>
      <c r="C230" s="187"/>
      <c r="D230" s="187"/>
      <c r="E230" s="187"/>
      <c r="F230" s="188"/>
      <c r="G230" s="255"/>
      <c r="H230" s="80" t="s">
        <v>728</v>
      </c>
    </row>
    <row r="231" spans="1:8" x14ac:dyDescent="0.45">
      <c r="A231" s="29" t="s">
        <v>464</v>
      </c>
      <c r="B231" s="266" t="s">
        <v>467</v>
      </c>
      <c r="C231" s="187"/>
      <c r="D231" s="187"/>
      <c r="E231" s="187"/>
      <c r="F231" s="188"/>
      <c r="G231" s="255"/>
      <c r="H231" s="29" t="s">
        <v>441</v>
      </c>
    </row>
  </sheetData>
  <mergeCells count="4">
    <mergeCell ref="A1:H1"/>
    <mergeCell ref="A2:H2"/>
    <mergeCell ref="A3:H3"/>
    <mergeCell ref="A4:H4"/>
  </mergeCells>
  <phoneticPr fontId="35"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53"/>
  <sheetViews>
    <sheetView showGridLines="0" view="pageBreakPreview" zoomScaleNormal="100" zoomScaleSheetLayoutView="100" workbookViewId="0">
      <selection activeCell="A4" sqref="A4:I4"/>
    </sheetView>
  </sheetViews>
  <sheetFormatPr defaultRowHeight="13.8" x14ac:dyDescent="0.45"/>
  <cols>
    <col min="1" max="1" width="8.76171875" bestFit="1" customWidth="1"/>
    <col min="2" max="3" width="15.47265625" bestFit="1" customWidth="1"/>
    <col min="4" max="4" width="10.6171875" bestFit="1" customWidth="1"/>
    <col min="5" max="5" width="8.234375" bestFit="1" customWidth="1"/>
    <col min="6" max="6" width="6.76171875" bestFit="1" customWidth="1"/>
    <col min="7" max="7" width="3.234375" bestFit="1" customWidth="1"/>
    <col min="8" max="8" width="12.85546875" bestFit="1" customWidth="1"/>
    <col min="9" max="9" width="7.85546875" bestFit="1" customWidth="1"/>
  </cols>
  <sheetData>
    <row r="1" spans="1:11" ht="30" customHeight="1" x14ac:dyDescent="0.45">
      <c r="A1" s="35" t="s">
        <v>0</v>
      </c>
      <c r="B1" s="35"/>
      <c r="C1" s="35"/>
      <c r="D1" s="35"/>
      <c r="E1" s="35"/>
      <c r="F1" s="35"/>
      <c r="G1" s="36"/>
      <c r="H1" s="36"/>
      <c r="I1" s="36"/>
    </row>
    <row r="2" spans="1:11" ht="25.5" customHeight="1" x14ac:dyDescent="0.45">
      <c r="A2" s="37" t="s">
        <v>1</v>
      </c>
      <c r="B2" s="37"/>
      <c r="C2" s="37"/>
      <c r="D2" s="37"/>
      <c r="E2" s="37"/>
      <c r="F2" s="37"/>
      <c r="G2" s="36"/>
      <c r="H2" s="36"/>
      <c r="I2" s="36"/>
    </row>
    <row r="3" spans="1:11" ht="30.75" customHeight="1" x14ac:dyDescent="0.45">
      <c r="A3" s="38" t="s">
        <v>468</v>
      </c>
      <c r="B3" s="38"/>
      <c r="C3" s="38"/>
      <c r="D3" s="38"/>
      <c r="E3" s="38"/>
      <c r="F3" s="38"/>
      <c r="G3" s="36"/>
      <c r="H3" s="36"/>
      <c r="I3" s="36"/>
    </row>
    <row r="4" spans="1:11" ht="29.25" customHeight="1" x14ac:dyDescent="0.45">
      <c r="A4" s="221" t="s">
        <v>469</v>
      </c>
      <c r="B4" s="221"/>
      <c r="C4" s="221"/>
      <c r="D4" s="221"/>
      <c r="E4" s="221"/>
      <c r="F4" s="221"/>
      <c r="G4" s="221"/>
      <c r="H4" s="221"/>
      <c r="I4" s="221"/>
    </row>
    <row r="5" spans="1:11" ht="22.5" customHeight="1" x14ac:dyDescent="0.45">
      <c r="A5" s="113" t="s">
        <v>470</v>
      </c>
      <c r="B5" s="114" t="s">
        <v>471</v>
      </c>
      <c r="C5" s="115" t="s">
        <v>472</v>
      </c>
      <c r="D5" s="116" t="s">
        <v>46</v>
      </c>
      <c r="E5" s="116" t="s">
        <v>47</v>
      </c>
      <c r="F5" s="113" t="s">
        <v>48</v>
      </c>
      <c r="G5" s="113" t="s">
        <v>49</v>
      </c>
      <c r="H5" s="117" t="s">
        <v>50</v>
      </c>
      <c r="I5" s="113" t="s">
        <v>473</v>
      </c>
      <c r="K5" s="134"/>
    </row>
    <row r="6" spans="1:11" x14ac:dyDescent="0.45">
      <c r="A6" s="66" t="s">
        <v>474</v>
      </c>
      <c r="B6" s="124">
        <v>514687.90600000002</v>
      </c>
      <c r="C6" s="124">
        <v>1824902.0419999999</v>
      </c>
      <c r="D6" s="124">
        <v>2108.9697183943658</v>
      </c>
      <c r="E6" s="168">
        <v>200</v>
      </c>
      <c r="F6" s="66">
        <v>0</v>
      </c>
      <c r="G6" s="66">
        <v>-90</v>
      </c>
      <c r="H6" s="169" t="s">
        <v>475</v>
      </c>
      <c r="I6" s="66" t="s">
        <v>476</v>
      </c>
    </row>
    <row r="7" spans="1:11" x14ac:dyDescent="0.45">
      <c r="A7" s="66" t="s">
        <v>477</v>
      </c>
      <c r="B7" s="124">
        <v>514599.69199999998</v>
      </c>
      <c r="C7" s="124">
        <v>1824792.862</v>
      </c>
      <c r="D7" s="124">
        <v>2109.508604793547</v>
      </c>
      <c r="E7" s="66">
        <v>150</v>
      </c>
      <c r="F7" s="66">
        <v>0</v>
      </c>
      <c r="G7" s="66">
        <v>-90</v>
      </c>
      <c r="H7" s="169" t="s">
        <v>475</v>
      </c>
      <c r="I7" s="66" t="s">
        <v>476</v>
      </c>
    </row>
    <row r="8" spans="1:11" x14ac:dyDescent="0.45">
      <c r="A8" s="66" t="s">
        <v>478</v>
      </c>
      <c r="B8" s="124">
        <v>514626.45299999998</v>
      </c>
      <c r="C8" s="124">
        <v>1825214.584</v>
      </c>
      <c r="D8" s="124">
        <v>2104.268483201512</v>
      </c>
      <c r="E8" s="66">
        <v>120</v>
      </c>
      <c r="F8" s="66">
        <v>0</v>
      </c>
      <c r="G8" s="66">
        <v>-90</v>
      </c>
      <c r="H8" s="169" t="s">
        <v>475</v>
      </c>
      <c r="I8" s="66" t="s">
        <v>476</v>
      </c>
    </row>
    <row r="9" spans="1:11" x14ac:dyDescent="0.45">
      <c r="A9" s="66" t="s">
        <v>479</v>
      </c>
      <c r="B9" s="124">
        <v>514483.24400000001</v>
      </c>
      <c r="C9" s="124">
        <v>1824935.0819999999</v>
      </c>
      <c r="D9" s="124">
        <v>2108.163217595592</v>
      </c>
      <c r="E9" s="66">
        <v>300</v>
      </c>
      <c r="F9" s="66">
        <v>0</v>
      </c>
      <c r="G9" s="66">
        <v>-90</v>
      </c>
      <c r="H9" s="169" t="s">
        <v>475</v>
      </c>
      <c r="I9" s="66" t="s">
        <v>476</v>
      </c>
    </row>
    <row r="10" spans="1:11" x14ac:dyDescent="0.45">
      <c r="A10" s="66" t="s">
        <v>480</v>
      </c>
      <c r="B10" s="124">
        <v>514433.12</v>
      </c>
      <c r="C10" s="124">
        <v>1824813.1769999999</v>
      </c>
      <c r="D10" s="124">
        <v>2108.5874991949468</v>
      </c>
      <c r="E10" s="66">
        <v>170</v>
      </c>
      <c r="F10" s="66">
        <v>0</v>
      </c>
      <c r="G10" s="66">
        <v>-90</v>
      </c>
      <c r="H10" s="169" t="s">
        <v>475</v>
      </c>
      <c r="I10" s="66" t="s">
        <v>476</v>
      </c>
    </row>
    <row r="11" spans="1:11" x14ac:dyDescent="0.45">
      <c r="A11" s="66" t="s">
        <v>481</v>
      </c>
      <c r="B11" s="124">
        <v>514449.42499999999</v>
      </c>
      <c r="C11" s="124">
        <v>1825035.848</v>
      </c>
      <c r="D11" s="124">
        <v>2108.9523447943925</v>
      </c>
      <c r="E11" s="66">
        <v>200</v>
      </c>
      <c r="F11" s="66">
        <v>0</v>
      </c>
      <c r="G11" s="66">
        <v>-90</v>
      </c>
      <c r="H11" s="169" t="s">
        <v>475</v>
      </c>
      <c r="I11" s="66" t="s">
        <v>476</v>
      </c>
    </row>
    <row r="12" spans="1:11" x14ac:dyDescent="0.45">
      <c r="A12" s="66" t="s">
        <v>482</v>
      </c>
      <c r="B12" s="124">
        <v>514455.24599999998</v>
      </c>
      <c r="C12" s="124">
        <v>1825139.06</v>
      </c>
      <c r="D12" s="124">
        <v>2110.7003727917354</v>
      </c>
      <c r="E12" s="66">
        <v>180</v>
      </c>
      <c r="F12" s="66">
        <v>0</v>
      </c>
      <c r="G12" s="66">
        <v>-90</v>
      </c>
      <c r="H12" s="169" t="s">
        <v>475</v>
      </c>
      <c r="I12" s="66" t="s">
        <v>476</v>
      </c>
    </row>
    <row r="13" spans="1:11" x14ac:dyDescent="0.45">
      <c r="A13" s="66" t="s">
        <v>483</v>
      </c>
      <c r="B13" s="124">
        <v>514357.32699999999</v>
      </c>
      <c r="C13" s="124">
        <v>1825222.3030000001</v>
      </c>
      <c r="D13" s="124">
        <v>2109.8847279929751</v>
      </c>
      <c r="E13" s="66">
        <v>200</v>
      </c>
      <c r="F13" s="66">
        <v>0</v>
      </c>
      <c r="G13" s="66">
        <v>-90</v>
      </c>
      <c r="H13" s="169" t="s">
        <v>475</v>
      </c>
      <c r="I13" s="66" t="s">
        <v>476</v>
      </c>
    </row>
    <row r="14" spans="1:11" x14ac:dyDescent="0.45">
      <c r="A14" s="66" t="s">
        <v>484</v>
      </c>
      <c r="B14" s="124">
        <v>514476.16</v>
      </c>
      <c r="C14" s="124">
        <v>1825432.6059999999</v>
      </c>
      <c r="D14" s="124">
        <v>2111.8875687899308</v>
      </c>
      <c r="E14" s="66">
        <v>200</v>
      </c>
      <c r="F14" s="66">
        <v>0</v>
      </c>
      <c r="G14" s="66">
        <v>-90</v>
      </c>
      <c r="H14" s="169" t="s">
        <v>475</v>
      </c>
      <c r="I14" s="66" t="s">
        <v>476</v>
      </c>
    </row>
    <row r="15" spans="1:11" x14ac:dyDescent="0.45">
      <c r="A15" s="66" t="s">
        <v>485</v>
      </c>
      <c r="B15" s="124">
        <v>514256.74800000002</v>
      </c>
      <c r="C15" s="124">
        <v>1825790.1410000001</v>
      </c>
      <c r="D15" s="124">
        <v>2117.0905047820224</v>
      </c>
      <c r="E15" s="66">
        <v>160</v>
      </c>
      <c r="F15" s="66">
        <v>0</v>
      </c>
      <c r="G15" s="66">
        <v>-90</v>
      </c>
      <c r="H15" s="169" t="s">
        <v>475</v>
      </c>
      <c r="I15" s="66" t="s">
        <v>476</v>
      </c>
    </row>
    <row r="16" spans="1:11" x14ac:dyDescent="0.45">
      <c r="A16" s="66" t="s">
        <v>486</v>
      </c>
      <c r="B16" s="124">
        <v>514267.098</v>
      </c>
      <c r="C16" s="124">
        <v>1825887.196</v>
      </c>
      <c r="D16" s="124">
        <v>2120.3866119770123</v>
      </c>
      <c r="E16" s="66">
        <v>170</v>
      </c>
      <c r="F16" s="66">
        <v>0</v>
      </c>
      <c r="G16" s="66">
        <v>-90</v>
      </c>
      <c r="H16" s="169" t="s">
        <v>475</v>
      </c>
      <c r="I16" s="66" t="s">
        <v>476</v>
      </c>
    </row>
    <row r="17" spans="1:9" x14ac:dyDescent="0.45">
      <c r="A17" s="66" t="s">
        <v>487</v>
      </c>
      <c r="B17" s="124">
        <v>513875.01799999998</v>
      </c>
      <c r="C17" s="124">
        <v>1826416.39</v>
      </c>
      <c r="D17" s="124">
        <v>2123.9521623715927</v>
      </c>
      <c r="E17" s="66">
        <v>220</v>
      </c>
      <c r="F17" s="66">
        <v>0</v>
      </c>
      <c r="G17" s="66">
        <v>-90</v>
      </c>
      <c r="H17" s="169" t="s">
        <v>475</v>
      </c>
      <c r="I17" s="66" t="s">
        <v>476</v>
      </c>
    </row>
    <row r="18" spans="1:9" x14ac:dyDescent="0.45">
      <c r="A18" s="66" t="s">
        <v>488</v>
      </c>
      <c r="B18" s="124">
        <v>513671.41899999999</v>
      </c>
      <c r="C18" s="124">
        <v>1826554.352</v>
      </c>
      <c r="D18" s="124">
        <v>2130.3773463618263</v>
      </c>
      <c r="E18" s="66">
        <v>200</v>
      </c>
      <c r="F18" s="66">
        <v>0</v>
      </c>
      <c r="G18" s="66">
        <v>-90</v>
      </c>
      <c r="H18" s="169" t="s">
        <v>475</v>
      </c>
      <c r="I18" s="66" t="s">
        <v>476</v>
      </c>
    </row>
    <row r="19" spans="1:9" x14ac:dyDescent="0.45">
      <c r="A19" s="66" t="s">
        <v>489</v>
      </c>
      <c r="B19" s="124">
        <v>515417.38299999997</v>
      </c>
      <c r="C19" s="124">
        <v>1827452.618</v>
      </c>
      <c r="D19" s="124">
        <v>2152.8862167276129</v>
      </c>
      <c r="E19" s="66">
        <v>160</v>
      </c>
      <c r="F19" s="66">
        <v>0</v>
      </c>
      <c r="G19" s="66">
        <v>-90</v>
      </c>
      <c r="H19" s="169" t="s">
        <v>475</v>
      </c>
      <c r="I19" s="66" t="s">
        <v>476</v>
      </c>
    </row>
    <row r="20" spans="1:9" x14ac:dyDescent="0.45">
      <c r="A20" s="66" t="s">
        <v>490</v>
      </c>
      <c r="B20" s="124">
        <v>515659.40700000001</v>
      </c>
      <c r="C20" s="124">
        <v>1827743.9010000001</v>
      </c>
      <c r="D20" s="124">
        <v>2161.4245791146345</v>
      </c>
      <c r="E20" s="66">
        <v>165</v>
      </c>
      <c r="F20" s="66">
        <v>0</v>
      </c>
      <c r="G20" s="66">
        <v>-90</v>
      </c>
      <c r="H20" s="169" t="s">
        <v>475</v>
      </c>
      <c r="I20" s="66" t="s">
        <v>476</v>
      </c>
    </row>
    <row r="21" spans="1:9" x14ac:dyDescent="0.45">
      <c r="A21" s="66" t="s">
        <v>491</v>
      </c>
      <c r="B21" s="124">
        <v>515574.89600000001</v>
      </c>
      <c r="C21" s="124">
        <v>1827675.875</v>
      </c>
      <c r="D21" s="124">
        <v>2160.7345119156835</v>
      </c>
      <c r="E21" s="66">
        <v>80</v>
      </c>
      <c r="F21" s="66">
        <v>0</v>
      </c>
      <c r="G21" s="66">
        <v>-90</v>
      </c>
      <c r="H21" s="169" t="s">
        <v>475</v>
      </c>
      <c r="I21" s="66" t="s">
        <v>476</v>
      </c>
    </row>
    <row r="22" spans="1:9" x14ac:dyDescent="0.45">
      <c r="A22" s="66" t="s">
        <v>492</v>
      </c>
      <c r="B22" s="124">
        <v>515448.37099999998</v>
      </c>
      <c r="C22" s="124">
        <v>1827586.4580000001</v>
      </c>
      <c r="D22" s="124">
        <v>2157.0071127213491</v>
      </c>
      <c r="E22" s="66">
        <v>140</v>
      </c>
      <c r="F22" s="66">
        <v>0</v>
      </c>
      <c r="G22" s="66">
        <v>-90</v>
      </c>
      <c r="H22" s="169" t="s">
        <v>475</v>
      </c>
      <c r="I22" s="66" t="s">
        <v>476</v>
      </c>
    </row>
    <row r="23" spans="1:9" x14ac:dyDescent="0.45">
      <c r="A23" s="66" t="s">
        <v>493</v>
      </c>
      <c r="B23" s="124">
        <v>515356.99800000002</v>
      </c>
      <c r="C23" s="124">
        <v>1827585.311</v>
      </c>
      <c r="D23" s="124">
        <v>2156.0274855228381</v>
      </c>
      <c r="E23" s="66">
        <v>80</v>
      </c>
      <c r="F23" s="66">
        <v>0</v>
      </c>
      <c r="G23" s="66">
        <v>-90</v>
      </c>
      <c r="H23" s="169" t="s">
        <v>475</v>
      </c>
      <c r="I23" s="66" t="s">
        <v>476</v>
      </c>
    </row>
    <row r="24" spans="1:9" x14ac:dyDescent="0.45">
      <c r="A24" s="66" t="s">
        <v>494</v>
      </c>
      <c r="B24" s="124">
        <v>514652.12</v>
      </c>
      <c r="C24" s="124">
        <v>1828491.818</v>
      </c>
      <c r="D24" s="124">
        <v>2152.3293471284592</v>
      </c>
      <c r="E24" s="66">
        <v>80</v>
      </c>
      <c r="F24" s="66">
        <v>0</v>
      </c>
      <c r="G24" s="66">
        <v>-90</v>
      </c>
      <c r="H24" s="169" t="s">
        <v>475</v>
      </c>
      <c r="I24" s="66" t="s">
        <v>476</v>
      </c>
    </row>
    <row r="25" spans="1:9" x14ac:dyDescent="0.45">
      <c r="A25" s="66" t="s">
        <v>495</v>
      </c>
      <c r="B25" s="124">
        <v>514791.54399999999</v>
      </c>
      <c r="C25" s="124">
        <v>1828529.2320000001</v>
      </c>
      <c r="D25" s="124">
        <v>2148.5644575341817</v>
      </c>
      <c r="E25" s="66">
        <v>80</v>
      </c>
      <c r="F25" s="66">
        <v>0</v>
      </c>
      <c r="G25" s="66">
        <v>-90</v>
      </c>
      <c r="H25" s="169" t="s">
        <v>475</v>
      </c>
      <c r="I25" s="66" t="s">
        <v>476</v>
      </c>
    </row>
    <row r="26" spans="1:9" x14ac:dyDescent="0.45">
      <c r="A26" s="66" t="s">
        <v>496</v>
      </c>
      <c r="B26" s="124">
        <v>514785.37099999998</v>
      </c>
      <c r="C26" s="124">
        <v>1828434.6780000001</v>
      </c>
      <c r="D26" s="124">
        <v>2149.1783247332487</v>
      </c>
      <c r="E26" s="66">
        <v>80</v>
      </c>
      <c r="F26" s="66">
        <v>0</v>
      </c>
      <c r="G26" s="66">
        <v>-90</v>
      </c>
      <c r="H26" s="169" t="s">
        <v>475</v>
      </c>
      <c r="I26" s="66" t="s">
        <v>476</v>
      </c>
    </row>
    <row r="27" spans="1:9" x14ac:dyDescent="0.45">
      <c r="A27" s="66" t="s">
        <v>497</v>
      </c>
      <c r="B27" s="124">
        <v>514542.45299999998</v>
      </c>
      <c r="C27" s="124">
        <v>1828297.906</v>
      </c>
      <c r="D27" s="124">
        <v>2156.9306079214653</v>
      </c>
      <c r="E27" s="66">
        <v>150</v>
      </c>
      <c r="F27" s="66">
        <v>0</v>
      </c>
      <c r="G27" s="66">
        <v>-90</v>
      </c>
      <c r="H27" s="169" t="s">
        <v>475</v>
      </c>
      <c r="I27" s="66" t="s">
        <v>476</v>
      </c>
    </row>
    <row r="28" spans="1:9" x14ac:dyDescent="0.45">
      <c r="A28" s="66" t="s">
        <v>498</v>
      </c>
      <c r="B28" s="124">
        <v>514747.63400000002</v>
      </c>
      <c r="C28" s="124">
        <v>1828282.452</v>
      </c>
      <c r="D28" s="124">
        <v>2146.7841207368879</v>
      </c>
      <c r="E28" s="66">
        <v>100</v>
      </c>
      <c r="F28" s="66">
        <v>0</v>
      </c>
      <c r="G28" s="66">
        <v>-90</v>
      </c>
      <c r="H28" s="169" t="s">
        <v>475</v>
      </c>
      <c r="I28" s="66" t="s">
        <v>476</v>
      </c>
    </row>
    <row r="29" spans="1:9" x14ac:dyDescent="0.45">
      <c r="A29" s="66" t="s">
        <v>499</v>
      </c>
      <c r="B29" s="124">
        <v>514680.478</v>
      </c>
      <c r="C29" s="124">
        <v>1828194.338</v>
      </c>
      <c r="D29" s="124">
        <v>2150.9498223305559</v>
      </c>
      <c r="E29" s="66">
        <v>400</v>
      </c>
      <c r="F29" s="66">
        <v>0</v>
      </c>
      <c r="G29" s="66">
        <v>-90</v>
      </c>
      <c r="H29" s="169" t="s">
        <v>475</v>
      </c>
      <c r="I29" s="66" t="s">
        <v>476</v>
      </c>
    </row>
    <row r="30" spans="1:9" x14ac:dyDescent="0.45">
      <c r="A30" s="66" t="s">
        <v>500</v>
      </c>
      <c r="B30" s="124">
        <v>514592.1</v>
      </c>
      <c r="C30" s="124">
        <v>1827957.4380000001</v>
      </c>
      <c r="D30" s="124">
        <v>2157.6194559204182</v>
      </c>
      <c r="E30" s="66">
        <v>200</v>
      </c>
      <c r="F30" s="66">
        <v>0</v>
      </c>
      <c r="G30" s="66">
        <v>-90</v>
      </c>
      <c r="H30" s="169" t="s">
        <v>475</v>
      </c>
      <c r="I30" s="66" t="s">
        <v>476</v>
      </c>
    </row>
    <row r="31" spans="1:9" x14ac:dyDescent="0.45">
      <c r="A31" s="66" t="s">
        <v>501</v>
      </c>
      <c r="B31" s="124">
        <v>514570.50599999999</v>
      </c>
      <c r="C31" s="124">
        <v>1827772.52</v>
      </c>
      <c r="D31" s="124">
        <v>2150.3313831314963</v>
      </c>
      <c r="E31" s="66">
        <v>140</v>
      </c>
      <c r="F31" s="66">
        <v>0</v>
      </c>
      <c r="G31" s="66">
        <v>-90</v>
      </c>
      <c r="H31" s="169" t="s">
        <v>475</v>
      </c>
      <c r="I31" s="66" t="s">
        <v>476</v>
      </c>
    </row>
    <row r="32" spans="1:9" x14ac:dyDescent="0.45">
      <c r="A32" s="66" t="s">
        <v>502</v>
      </c>
      <c r="B32" s="124">
        <v>514482.48100000003</v>
      </c>
      <c r="C32" s="124">
        <v>1827562.088</v>
      </c>
      <c r="D32" s="124">
        <v>2146.8917151367245</v>
      </c>
      <c r="E32" s="66">
        <v>140</v>
      </c>
      <c r="F32" s="66">
        <v>0</v>
      </c>
      <c r="G32" s="66">
        <v>-90</v>
      </c>
      <c r="H32" s="169" t="s">
        <v>475</v>
      </c>
      <c r="I32" s="66" t="s">
        <v>476</v>
      </c>
    </row>
    <row r="33" spans="1:9" x14ac:dyDescent="0.45">
      <c r="A33" s="66" t="s">
        <v>503</v>
      </c>
      <c r="B33" s="124">
        <v>514534.022</v>
      </c>
      <c r="C33" s="124">
        <v>1825061.7120000001</v>
      </c>
      <c r="D33" s="124">
        <v>2105.6010687994863</v>
      </c>
      <c r="E33" s="66">
        <v>150</v>
      </c>
      <c r="F33" s="66">
        <v>0</v>
      </c>
      <c r="G33" s="66">
        <v>-90</v>
      </c>
      <c r="H33" s="169" t="s">
        <v>475</v>
      </c>
      <c r="I33" s="66" t="s">
        <v>476</v>
      </c>
    </row>
    <row r="34" spans="1:9" x14ac:dyDescent="0.45">
      <c r="A34" s="66" t="s">
        <v>504</v>
      </c>
      <c r="B34" s="124">
        <v>516021.14799999999</v>
      </c>
      <c r="C34" s="124">
        <v>1822766.763</v>
      </c>
      <c r="D34" s="124">
        <v>2065.8185728599556</v>
      </c>
      <c r="E34" s="66">
        <v>170</v>
      </c>
      <c r="F34" s="66">
        <v>0</v>
      </c>
      <c r="G34" s="66">
        <v>-90</v>
      </c>
      <c r="H34" s="169" t="s">
        <v>505</v>
      </c>
      <c r="I34" s="66" t="s">
        <v>476</v>
      </c>
    </row>
    <row r="35" spans="1:9" x14ac:dyDescent="0.45">
      <c r="A35" s="66" t="s">
        <v>506</v>
      </c>
      <c r="B35" s="124">
        <v>515769.68900000001</v>
      </c>
      <c r="C35" s="124">
        <v>1822696.827</v>
      </c>
      <c r="D35" s="124">
        <v>2072.4647368498536</v>
      </c>
      <c r="E35" s="66">
        <v>165</v>
      </c>
      <c r="F35" s="66">
        <v>0</v>
      </c>
      <c r="G35" s="66">
        <v>-90</v>
      </c>
      <c r="H35" s="169" t="s">
        <v>505</v>
      </c>
      <c r="I35" s="66" t="s">
        <v>476</v>
      </c>
    </row>
    <row r="36" spans="1:9" x14ac:dyDescent="0.45">
      <c r="A36" s="66" t="s">
        <v>507</v>
      </c>
      <c r="B36" s="124">
        <v>515926.951</v>
      </c>
      <c r="C36" s="124">
        <v>1822386.99</v>
      </c>
      <c r="D36" s="124">
        <v>2061.372760066713</v>
      </c>
      <c r="E36" s="66">
        <v>170</v>
      </c>
      <c r="F36" s="66">
        <v>0</v>
      </c>
      <c r="G36" s="66">
        <v>-90</v>
      </c>
      <c r="H36" s="169" t="s">
        <v>505</v>
      </c>
      <c r="I36" s="66" t="s">
        <v>476</v>
      </c>
    </row>
    <row r="37" spans="1:9" x14ac:dyDescent="0.45">
      <c r="A37" s="66" t="s">
        <v>508</v>
      </c>
      <c r="B37" s="124">
        <v>516058.55300000001</v>
      </c>
      <c r="C37" s="124">
        <v>1822273.7860000001</v>
      </c>
      <c r="D37" s="124">
        <v>2057.2814296729321</v>
      </c>
      <c r="E37" s="66">
        <v>200</v>
      </c>
      <c r="F37" s="66">
        <v>0</v>
      </c>
      <c r="G37" s="66">
        <v>-90</v>
      </c>
      <c r="H37" s="169" t="s">
        <v>505</v>
      </c>
      <c r="I37" s="66" t="s">
        <v>476</v>
      </c>
    </row>
    <row r="38" spans="1:9" x14ac:dyDescent="0.45">
      <c r="A38" s="66" t="s">
        <v>509</v>
      </c>
      <c r="B38" s="124">
        <v>526845.59210000001</v>
      </c>
      <c r="C38" s="124">
        <v>1903465.696</v>
      </c>
      <c r="D38" s="124">
        <v>2108.911196794455</v>
      </c>
      <c r="E38" s="66">
        <v>120</v>
      </c>
      <c r="F38" s="66">
        <v>0</v>
      </c>
      <c r="G38" s="66">
        <v>-90</v>
      </c>
      <c r="H38" s="169" t="s">
        <v>510</v>
      </c>
      <c r="I38" s="66" t="s">
        <v>476</v>
      </c>
    </row>
    <row r="39" spans="1:9" x14ac:dyDescent="0.45">
      <c r="A39" s="66" t="s">
        <v>511</v>
      </c>
      <c r="B39" s="124">
        <v>526845.59089999995</v>
      </c>
      <c r="C39" s="124">
        <v>1903265.7919999999</v>
      </c>
      <c r="D39" s="124">
        <v>2111.3495967907484</v>
      </c>
      <c r="E39" s="66">
        <v>130</v>
      </c>
      <c r="F39" s="66">
        <v>0</v>
      </c>
      <c r="G39" s="66">
        <v>-90</v>
      </c>
      <c r="H39" s="169" t="s">
        <v>510</v>
      </c>
      <c r="I39" s="66" t="s">
        <v>476</v>
      </c>
    </row>
    <row r="40" spans="1:9" x14ac:dyDescent="0.45">
      <c r="A40" s="66" t="s">
        <v>512</v>
      </c>
      <c r="B40" s="124">
        <v>526945.54150000005</v>
      </c>
      <c r="C40" s="124">
        <v>1902965.9369999999</v>
      </c>
      <c r="D40" s="124">
        <v>2091.2327968213262</v>
      </c>
      <c r="E40" s="66">
        <v>140</v>
      </c>
      <c r="F40" s="66">
        <v>0</v>
      </c>
      <c r="G40" s="66">
        <v>-90</v>
      </c>
      <c r="H40" s="169" t="s">
        <v>510</v>
      </c>
      <c r="I40" s="66" t="s">
        <v>476</v>
      </c>
    </row>
    <row r="41" spans="1:9" x14ac:dyDescent="0.45">
      <c r="A41" s="66" t="s">
        <v>513</v>
      </c>
      <c r="B41" s="124">
        <v>526845.58799999999</v>
      </c>
      <c r="C41" s="124">
        <v>1902766.0330000001</v>
      </c>
      <c r="D41" s="124">
        <v>2097.6335968115968</v>
      </c>
      <c r="E41" s="66">
        <v>120</v>
      </c>
      <c r="F41" s="66">
        <v>0</v>
      </c>
      <c r="G41" s="66">
        <v>-90</v>
      </c>
      <c r="H41" s="169" t="s">
        <v>510</v>
      </c>
      <c r="I41" s="66" t="s">
        <v>476</v>
      </c>
    </row>
    <row r="42" spans="1:9" x14ac:dyDescent="0.45">
      <c r="A42" s="66" t="s">
        <v>514</v>
      </c>
      <c r="B42" s="124">
        <v>527145.44960000005</v>
      </c>
      <c r="C42" s="124">
        <v>1903565.649</v>
      </c>
      <c r="D42" s="124">
        <v>2092.7567968190097</v>
      </c>
      <c r="E42" s="66">
        <v>160</v>
      </c>
      <c r="F42" s="66">
        <v>0</v>
      </c>
      <c r="G42" s="66">
        <v>-90</v>
      </c>
      <c r="H42" s="169" t="s">
        <v>510</v>
      </c>
      <c r="I42" s="66" t="s">
        <v>476</v>
      </c>
    </row>
    <row r="43" spans="1:9" x14ac:dyDescent="0.45">
      <c r="A43" s="66" t="s">
        <v>515</v>
      </c>
      <c r="B43" s="124">
        <v>527045.49670000002</v>
      </c>
      <c r="C43" s="124">
        <v>1903465.6969999999</v>
      </c>
      <c r="D43" s="124">
        <v>2094.58559681623</v>
      </c>
      <c r="E43" s="66">
        <v>160</v>
      </c>
      <c r="F43" s="66">
        <v>0</v>
      </c>
      <c r="G43" s="66">
        <v>-90</v>
      </c>
      <c r="H43" s="169" t="s">
        <v>510</v>
      </c>
      <c r="I43" s="66" t="s">
        <v>476</v>
      </c>
    </row>
    <row r="44" spans="1:9" x14ac:dyDescent="0.45">
      <c r="A44" s="66" t="s">
        <v>516</v>
      </c>
      <c r="B44" s="124">
        <v>527045.49549999996</v>
      </c>
      <c r="C44" s="124">
        <v>1903265.7930000001</v>
      </c>
      <c r="D44" s="124">
        <v>2096.7191968129869</v>
      </c>
      <c r="E44" s="66">
        <v>180</v>
      </c>
      <c r="F44" s="66">
        <v>0</v>
      </c>
      <c r="G44" s="66">
        <v>-90</v>
      </c>
      <c r="H44" s="169" t="s">
        <v>510</v>
      </c>
      <c r="I44" s="66" t="s">
        <v>476</v>
      </c>
    </row>
    <row r="45" spans="1:9" x14ac:dyDescent="0.45">
      <c r="A45" s="66" t="s">
        <v>517</v>
      </c>
      <c r="B45" s="124">
        <v>527045.49439999997</v>
      </c>
      <c r="C45" s="124">
        <v>1903065.889</v>
      </c>
      <c r="D45" s="124">
        <v>2090.6231968222528</v>
      </c>
      <c r="E45" s="66">
        <v>200</v>
      </c>
      <c r="F45" s="66">
        <v>0</v>
      </c>
      <c r="G45" s="66">
        <v>-90</v>
      </c>
      <c r="H45" s="169" t="s">
        <v>510</v>
      </c>
      <c r="I45" s="66" t="s">
        <v>476</v>
      </c>
    </row>
    <row r="46" spans="1:9" x14ac:dyDescent="0.45">
      <c r="A46" s="66" t="s">
        <v>518</v>
      </c>
      <c r="B46" s="124">
        <v>527045.49320000003</v>
      </c>
      <c r="C46" s="124">
        <v>1902865.986</v>
      </c>
      <c r="D46" s="124">
        <v>2086.3559968287386</v>
      </c>
      <c r="E46" s="66">
        <v>220</v>
      </c>
      <c r="F46" s="66">
        <v>0</v>
      </c>
      <c r="G46" s="66">
        <v>-90</v>
      </c>
      <c r="H46" s="169" t="s">
        <v>510</v>
      </c>
      <c r="I46" s="66" t="s">
        <v>476</v>
      </c>
    </row>
    <row r="47" spans="1:9" x14ac:dyDescent="0.45">
      <c r="A47" s="66" t="s">
        <v>519</v>
      </c>
      <c r="B47" s="124">
        <v>527045.49199999997</v>
      </c>
      <c r="C47" s="124">
        <v>1902666.0819999999</v>
      </c>
      <c r="D47" s="124">
        <v>2084.2223968319818</v>
      </c>
      <c r="E47" s="66">
        <v>180</v>
      </c>
      <c r="F47" s="66">
        <v>0</v>
      </c>
      <c r="G47" s="66">
        <v>-90</v>
      </c>
      <c r="H47" s="169" t="s">
        <v>510</v>
      </c>
      <c r="I47" s="66" t="s">
        <v>476</v>
      </c>
    </row>
    <row r="48" spans="1:9" x14ac:dyDescent="0.45">
      <c r="A48" s="66" t="s">
        <v>520</v>
      </c>
      <c r="B48" s="124">
        <v>527045.49089999998</v>
      </c>
      <c r="C48" s="124">
        <v>1902466.1780000001</v>
      </c>
      <c r="D48" s="124">
        <v>2077.5167968421742</v>
      </c>
      <c r="E48" s="66">
        <v>140</v>
      </c>
      <c r="F48" s="66">
        <v>0</v>
      </c>
      <c r="G48" s="66">
        <v>-90</v>
      </c>
      <c r="H48" s="169" t="s">
        <v>510</v>
      </c>
      <c r="I48" s="66" t="s">
        <v>476</v>
      </c>
    </row>
    <row r="49" spans="1:9" x14ac:dyDescent="0.45">
      <c r="A49" s="66" t="s">
        <v>521</v>
      </c>
      <c r="B49" s="124">
        <v>527245.40139999997</v>
      </c>
      <c r="C49" s="124">
        <v>1903465.6980000001</v>
      </c>
      <c r="D49" s="124">
        <v>2083.3079968333718</v>
      </c>
      <c r="E49" s="66">
        <v>160</v>
      </c>
      <c r="F49" s="66">
        <v>0</v>
      </c>
      <c r="G49" s="66">
        <v>-90</v>
      </c>
      <c r="H49" s="169" t="s">
        <v>510</v>
      </c>
      <c r="I49" s="66" t="s">
        <v>476</v>
      </c>
    </row>
    <row r="50" spans="1:9" x14ac:dyDescent="0.45">
      <c r="A50" s="66" t="s">
        <v>522</v>
      </c>
      <c r="B50" s="124">
        <v>527245.40020000003</v>
      </c>
      <c r="C50" s="124">
        <v>1903265.794</v>
      </c>
      <c r="D50" s="124">
        <v>2083.3079968333718</v>
      </c>
      <c r="E50" s="66">
        <v>200</v>
      </c>
      <c r="F50" s="66">
        <v>0</v>
      </c>
      <c r="G50" s="66">
        <v>-90</v>
      </c>
      <c r="H50" s="169" t="s">
        <v>510</v>
      </c>
      <c r="I50" s="66" t="s">
        <v>476</v>
      </c>
    </row>
    <row r="51" spans="1:9" x14ac:dyDescent="0.45">
      <c r="A51" s="66" t="s">
        <v>523</v>
      </c>
      <c r="B51" s="124">
        <v>527245.39899999998</v>
      </c>
      <c r="C51" s="124">
        <v>1903065.89</v>
      </c>
      <c r="D51" s="124">
        <v>2079.0407968398581</v>
      </c>
      <c r="E51" s="66">
        <v>300</v>
      </c>
      <c r="F51" s="66">
        <v>0</v>
      </c>
      <c r="G51" s="66">
        <v>-90</v>
      </c>
      <c r="H51" s="169" t="s">
        <v>510</v>
      </c>
      <c r="I51" s="66" t="s">
        <v>476</v>
      </c>
    </row>
    <row r="52" spans="1:9" x14ac:dyDescent="0.45">
      <c r="A52" s="66" t="s">
        <v>524</v>
      </c>
      <c r="B52" s="124">
        <v>527245.39789999998</v>
      </c>
      <c r="C52" s="124">
        <v>1902865.986</v>
      </c>
      <c r="D52" s="124">
        <v>2079.3455968393946</v>
      </c>
      <c r="E52" s="66">
        <v>340</v>
      </c>
      <c r="F52" s="66">
        <v>0</v>
      </c>
      <c r="G52" s="66">
        <v>-90</v>
      </c>
      <c r="H52" s="169" t="s">
        <v>510</v>
      </c>
      <c r="I52" s="66" t="s">
        <v>476</v>
      </c>
    </row>
    <row r="53" spans="1:9" x14ac:dyDescent="0.45">
      <c r="A53" s="66" t="s">
        <v>525</v>
      </c>
      <c r="B53" s="124">
        <v>527245.39670000004</v>
      </c>
      <c r="C53" s="124">
        <v>1902666.0819999999</v>
      </c>
      <c r="D53" s="124">
        <v>2078.7359968403211</v>
      </c>
      <c r="E53" s="66">
        <v>360</v>
      </c>
      <c r="F53" s="66">
        <v>0</v>
      </c>
      <c r="G53" s="66">
        <v>-90</v>
      </c>
      <c r="H53" s="169" t="s">
        <v>510</v>
      </c>
      <c r="I53" s="66" t="s">
        <v>476</v>
      </c>
    </row>
    <row r="54" spans="1:9" x14ac:dyDescent="0.45">
      <c r="A54" s="66" t="s">
        <v>526</v>
      </c>
      <c r="B54" s="124">
        <v>527245.39549999998</v>
      </c>
      <c r="C54" s="124">
        <v>1902466.179</v>
      </c>
      <c r="D54" s="124">
        <v>2072.6399968495871</v>
      </c>
      <c r="E54" s="66">
        <v>260</v>
      </c>
      <c r="F54" s="66">
        <v>0</v>
      </c>
      <c r="G54" s="66">
        <v>-90</v>
      </c>
      <c r="H54" s="169" t="s">
        <v>510</v>
      </c>
      <c r="I54" s="66" t="s">
        <v>476</v>
      </c>
    </row>
    <row r="55" spans="1:9" x14ac:dyDescent="0.45">
      <c r="A55" s="66" t="s">
        <v>527</v>
      </c>
      <c r="B55" s="124">
        <v>522647.6</v>
      </c>
      <c r="C55" s="124">
        <v>1902491.2</v>
      </c>
      <c r="D55" s="124">
        <v>2147.4074367359408</v>
      </c>
      <c r="E55" s="66">
        <v>180</v>
      </c>
      <c r="F55" s="66">
        <v>0</v>
      </c>
      <c r="G55" s="66">
        <v>-90</v>
      </c>
      <c r="H55" s="169" t="s">
        <v>528</v>
      </c>
      <c r="I55" s="66" t="s">
        <v>476</v>
      </c>
    </row>
    <row r="56" spans="1:9" x14ac:dyDescent="0.45">
      <c r="A56" s="66" t="s">
        <v>529</v>
      </c>
      <c r="B56" s="124">
        <v>522447.7</v>
      </c>
      <c r="C56" s="124">
        <v>1902391.2</v>
      </c>
      <c r="D56" s="124">
        <v>2139.9398367472913</v>
      </c>
      <c r="E56" s="66">
        <v>100</v>
      </c>
      <c r="F56" s="66">
        <v>0</v>
      </c>
      <c r="G56" s="66">
        <v>-90</v>
      </c>
      <c r="H56" s="169" t="s">
        <v>528</v>
      </c>
      <c r="I56" s="66" t="s">
        <v>476</v>
      </c>
    </row>
    <row r="57" spans="1:9" x14ac:dyDescent="0.45">
      <c r="A57" s="66" t="s">
        <v>530</v>
      </c>
      <c r="B57" s="124">
        <v>522812.7</v>
      </c>
      <c r="C57" s="124">
        <v>1902380.6</v>
      </c>
      <c r="D57" s="124">
        <v>2155.5151167236168</v>
      </c>
      <c r="E57" s="66">
        <v>240</v>
      </c>
      <c r="F57" s="66">
        <v>0</v>
      </c>
      <c r="G57" s="66">
        <v>-90</v>
      </c>
      <c r="H57" s="169" t="s">
        <v>528</v>
      </c>
      <c r="I57" s="66" t="s">
        <v>476</v>
      </c>
    </row>
    <row r="58" spans="1:9" x14ac:dyDescent="0.45">
      <c r="A58" s="66" t="s">
        <v>531</v>
      </c>
      <c r="B58" s="124">
        <v>522147.8</v>
      </c>
      <c r="C58" s="124">
        <v>1902226.3</v>
      </c>
      <c r="D58" s="124">
        <v>2132.0150367593369</v>
      </c>
      <c r="E58" s="66">
        <v>140</v>
      </c>
      <c r="F58" s="66">
        <v>0</v>
      </c>
      <c r="G58" s="66">
        <v>-90</v>
      </c>
      <c r="H58" s="169" t="s">
        <v>528</v>
      </c>
      <c r="I58" s="66" t="s">
        <v>476</v>
      </c>
    </row>
    <row r="59" spans="1:9" x14ac:dyDescent="0.45">
      <c r="A59" s="66" t="s">
        <v>532</v>
      </c>
      <c r="B59" s="124">
        <v>522447.7</v>
      </c>
      <c r="C59" s="124">
        <v>1902191.3</v>
      </c>
      <c r="D59" s="124">
        <v>2138.5682367493764</v>
      </c>
      <c r="E59" s="66">
        <v>120</v>
      </c>
      <c r="F59" s="66">
        <v>0</v>
      </c>
      <c r="G59" s="66">
        <v>-90</v>
      </c>
      <c r="H59" s="169" t="s">
        <v>528</v>
      </c>
      <c r="I59" s="66" t="s">
        <v>476</v>
      </c>
    </row>
    <row r="60" spans="1:9" x14ac:dyDescent="0.45">
      <c r="A60" s="66" t="s">
        <v>533</v>
      </c>
      <c r="B60" s="124">
        <v>522747.5</v>
      </c>
      <c r="C60" s="124">
        <v>1902191.3</v>
      </c>
      <c r="D60" s="124">
        <v>2148.9314367336242</v>
      </c>
      <c r="E60" s="66">
        <v>140</v>
      </c>
      <c r="F60" s="66">
        <v>0</v>
      </c>
      <c r="G60" s="66">
        <v>-90</v>
      </c>
      <c r="H60" s="169" t="s">
        <v>528</v>
      </c>
      <c r="I60" s="66" t="s">
        <v>476</v>
      </c>
    </row>
    <row r="61" spans="1:9" x14ac:dyDescent="0.45">
      <c r="A61" s="66" t="s">
        <v>534</v>
      </c>
      <c r="B61" s="124">
        <v>522947.4</v>
      </c>
      <c r="C61" s="124">
        <v>1902291.3</v>
      </c>
      <c r="D61" s="124">
        <v>2157.1305567211616</v>
      </c>
      <c r="E61" s="66">
        <v>120</v>
      </c>
      <c r="F61" s="66">
        <v>0</v>
      </c>
      <c r="G61" s="66">
        <v>-90</v>
      </c>
      <c r="H61" s="169" t="s">
        <v>528</v>
      </c>
      <c r="I61" s="66" t="s">
        <v>476</v>
      </c>
    </row>
    <row r="62" spans="1:9" x14ac:dyDescent="0.45">
      <c r="A62" s="66" t="s">
        <v>535</v>
      </c>
      <c r="B62" s="124">
        <v>522447.7</v>
      </c>
      <c r="C62" s="124">
        <v>1901991.4</v>
      </c>
      <c r="D62" s="124">
        <v>2130.4300767617465</v>
      </c>
      <c r="E62" s="66">
        <v>100</v>
      </c>
      <c r="F62" s="66">
        <v>0</v>
      </c>
      <c r="G62" s="66">
        <v>-90</v>
      </c>
      <c r="H62" s="169" t="s">
        <v>528</v>
      </c>
      <c r="I62" s="66" t="s">
        <v>476</v>
      </c>
    </row>
    <row r="63" spans="1:9" x14ac:dyDescent="0.45">
      <c r="A63" s="66" t="s">
        <v>536</v>
      </c>
      <c r="B63" s="124">
        <v>522947.4</v>
      </c>
      <c r="C63" s="124">
        <v>1901991.4</v>
      </c>
      <c r="D63" s="124">
        <v>2141.2809567452528</v>
      </c>
      <c r="E63" s="66">
        <v>160</v>
      </c>
      <c r="F63" s="66">
        <v>0</v>
      </c>
      <c r="G63" s="66">
        <v>-90</v>
      </c>
      <c r="H63" s="169" t="s">
        <v>528</v>
      </c>
      <c r="I63" s="66" t="s">
        <v>476</v>
      </c>
    </row>
    <row r="64" spans="1:9" x14ac:dyDescent="0.45">
      <c r="A64" s="66" t="s">
        <v>537</v>
      </c>
      <c r="B64" s="124">
        <v>523047.4</v>
      </c>
      <c r="C64" s="124">
        <v>1902091.3</v>
      </c>
      <c r="D64" s="124">
        <v>2145.0299967395545</v>
      </c>
      <c r="E64" s="66">
        <v>100</v>
      </c>
      <c r="F64" s="66">
        <v>0</v>
      </c>
      <c r="G64" s="66">
        <v>-90</v>
      </c>
      <c r="H64" s="169" t="s">
        <v>528</v>
      </c>
      <c r="I64" s="66" t="s">
        <v>476</v>
      </c>
    </row>
    <row r="65" spans="1:9" x14ac:dyDescent="0.45">
      <c r="A65" s="66" t="s">
        <v>538</v>
      </c>
      <c r="B65" s="124">
        <v>522747.5</v>
      </c>
      <c r="C65" s="124">
        <v>1901891.4</v>
      </c>
      <c r="D65" s="124">
        <v>2133.5390367570208</v>
      </c>
      <c r="E65" s="66">
        <v>160</v>
      </c>
      <c r="F65" s="66">
        <v>0</v>
      </c>
      <c r="G65" s="66">
        <v>-90</v>
      </c>
      <c r="H65" s="169" t="s">
        <v>528</v>
      </c>
      <c r="I65" s="66" t="s">
        <v>476</v>
      </c>
    </row>
    <row r="66" spans="1:9" x14ac:dyDescent="0.45">
      <c r="A66" s="66" t="s">
        <v>539</v>
      </c>
      <c r="B66" s="124">
        <v>523097.4</v>
      </c>
      <c r="C66" s="124">
        <v>1900367.2</v>
      </c>
      <c r="D66" s="124">
        <v>2109.094076794177</v>
      </c>
      <c r="E66" s="66">
        <v>400</v>
      </c>
      <c r="F66" s="66">
        <v>0</v>
      </c>
      <c r="G66" s="66">
        <v>-90</v>
      </c>
      <c r="H66" s="169" t="s">
        <v>528</v>
      </c>
      <c r="I66" s="66" t="s">
        <v>476</v>
      </c>
    </row>
    <row r="67" spans="1:9" x14ac:dyDescent="0.45">
      <c r="A67" s="66" t="s">
        <v>540</v>
      </c>
      <c r="B67" s="124">
        <v>521878.77491699997</v>
      </c>
      <c r="C67" s="124">
        <v>1882382.279231</v>
      </c>
      <c r="D67" s="124">
        <v>2369.4728291984011</v>
      </c>
      <c r="E67" s="66">
        <v>160</v>
      </c>
      <c r="F67" s="66">
        <v>0</v>
      </c>
      <c r="G67" s="66">
        <v>-90</v>
      </c>
      <c r="H67" s="169" t="s">
        <v>541</v>
      </c>
      <c r="I67" s="66" t="s">
        <v>476</v>
      </c>
    </row>
    <row r="68" spans="1:9" x14ac:dyDescent="0.45">
      <c r="A68" s="66" t="s">
        <v>542</v>
      </c>
      <c r="B68" s="124">
        <v>521639.970103</v>
      </c>
      <c r="C68" s="124">
        <v>1882417.3507610001</v>
      </c>
      <c r="D68" s="124">
        <v>2376.6731195874568</v>
      </c>
      <c r="E68" s="66">
        <v>145</v>
      </c>
      <c r="F68" s="66">
        <v>0</v>
      </c>
      <c r="G68" s="66">
        <v>-90</v>
      </c>
      <c r="H68" s="169" t="s">
        <v>541</v>
      </c>
      <c r="I68" s="66" t="s">
        <v>476</v>
      </c>
    </row>
    <row r="69" spans="1:9" x14ac:dyDescent="0.45">
      <c r="A69" s="66" t="s">
        <v>543</v>
      </c>
      <c r="B69" s="124">
        <v>521467.56694400002</v>
      </c>
      <c r="C69" s="124">
        <v>1882493.1129330001</v>
      </c>
      <c r="D69" s="124">
        <v>2376.6392867875079</v>
      </c>
      <c r="E69" s="66">
        <v>145</v>
      </c>
      <c r="F69" s="66">
        <v>0</v>
      </c>
      <c r="G69" s="66">
        <v>-90</v>
      </c>
      <c r="H69" s="169" t="s">
        <v>541</v>
      </c>
      <c r="I69" s="66" t="s">
        <v>476</v>
      </c>
    </row>
    <row r="70" spans="1:9" x14ac:dyDescent="0.45">
      <c r="A70" s="66" t="s">
        <v>544</v>
      </c>
      <c r="B70" s="124">
        <v>521767.21293600003</v>
      </c>
      <c r="C70" s="124">
        <v>1882651.345925</v>
      </c>
      <c r="D70" s="124">
        <v>2381.2219547805425</v>
      </c>
      <c r="E70" s="66">
        <v>150</v>
      </c>
      <c r="F70" s="66">
        <v>0</v>
      </c>
      <c r="G70" s="66">
        <v>-90</v>
      </c>
      <c r="H70" s="169" t="s">
        <v>541</v>
      </c>
      <c r="I70" s="66" t="s">
        <v>476</v>
      </c>
    </row>
    <row r="71" spans="1:9" x14ac:dyDescent="0.45">
      <c r="A71" s="66" t="s">
        <v>545</v>
      </c>
      <c r="B71" s="124">
        <v>521404.27569099999</v>
      </c>
      <c r="C71" s="124">
        <v>1882647.3942259999</v>
      </c>
      <c r="D71" s="124">
        <v>2379.4336931832609</v>
      </c>
      <c r="E71" s="66">
        <v>155</v>
      </c>
      <c r="F71" s="66">
        <v>0</v>
      </c>
      <c r="G71" s="66">
        <v>-90</v>
      </c>
      <c r="H71" s="169" t="s">
        <v>541</v>
      </c>
      <c r="I71" s="66" t="s">
        <v>476</v>
      </c>
    </row>
    <row r="72" spans="1:9" x14ac:dyDescent="0.45">
      <c r="A72" s="66" t="s">
        <v>546</v>
      </c>
      <c r="B72" s="124">
        <v>521550.00995199999</v>
      </c>
      <c r="C72" s="124">
        <v>1882684.338771</v>
      </c>
      <c r="D72" s="124">
        <v>2389.7560499675706</v>
      </c>
      <c r="E72" s="66">
        <v>170</v>
      </c>
      <c r="F72" s="66">
        <v>0</v>
      </c>
      <c r="G72" s="66">
        <v>-90</v>
      </c>
      <c r="H72" s="169" t="s">
        <v>541</v>
      </c>
      <c r="I72" s="66" t="s">
        <v>476</v>
      </c>
    </row>
    <row r="73" spans="1:9" x14ac:dyDescent="0.45">
      <c r="A73" s="66" t="s">
        <v>547</v>
      </c>
      <c r="B73" s="124">
        <v>521996.89255400002</v>
      </c>
      <c r="C73" s="124">
        <v>1882715.345377</v>
      </c>
      <c r="D73" s="124">
        <v>2357.3960436167577</v>
      </c>
      <c r="E73" s="66">
        <v>130</v>
      </c>
      <c r="F73" s="66">
        <v>0</v>
      </c>
      <c r="G73" s="66">
        <v>-90</v>
      </c>
      <c r="H73" s="169" t="s">
        <v>541</v>
      </c>
      <c r="I73" s="66" t="s">
        <v>476</v>
      </c>
    </row>
    <row r="74" spans="1:9" x14ac:dyDescent="0.45">
      <c r="A74" s="66" t="s">
        <v>548</v>
      </c>
      <c r="B74" s="124">
        <v>522194.83296500001</v>
      </c>
      <c r="C74" s="124">
        <v>1882722.886962</v>
      </c>
      <c r="D74" s="124">
        <v>2347.3281948320609</v>
      </c>
      <c r="E74" s="66">
        <v>145</v>
      </c>
      <c r="F74" s="66">
        <v>0</v>
      </c>
      <c r="G74" s="66">
        <v>-90</v>
      </c>
      <c r="H74" s="169" t="s">
        <v>541</v>
      </c>
      <c r="I74" s="66" t="s">
        <v>476</v>
      </c>
    </row>
    <row r="75" spans="1:9" x14ac:dyDescent="0.45">
      <c r="A75" s="66" t="s">
        <v>549</v>
      </c>
      <c r="B75" s="124">
        <v>522384.69994399999</v>
      </c>
      <c r="C75" s="124">
        <v>1882666.5284589999</v>
      </c>
      <c r="D75" s="124">
        <v>2340.689346042152</v>
      </c>
      <c r="E75" s="66">
        <v>315</v>
      </c>
      <c r="F75" s="66">
        <v>0</v>
      </c>
      <c r="G75" s="66">
        <v>-90</v>
      </c>
      <c r="H75" s="169" t="s">
        <v>541</v>
      </c>
      <c r="I75" s="66" t="s">
        <v>476</v>
      </c>
    </row>
    <row r="76" spans="1:9" x14ac:dyDescent="0.45">
      <c r="A76" s="66" t="s">
        <v>550</v>
      </c>
      <c r="B76" s="124">
        <v>522395.21031599998</v>
      </c>
      <c r="C76" s="124">
        <v>1882857.7220660001</v>
      </c>
      <c r="D76" s="124">
        <v>2334.9213108509193</v>
      </c>
      <c r="E76" s="66">
        <v>230</v>
      </c>
      <c r="F76" s="66">
        <v>0</v>
      </c>
      <c r="G76" s="66">
        <v>-90</v>
      </c>
      <c r="H76" s="169" t="s">
        <v>541</v>
      </c>
      <c r="I76" s="66" t="s">
        <v>476</v>
      </c>
    </row>
    <row r="77" spans="1:9" x14ac:dyDescent="0.45">
      <c r="A77" s="66" t="s">
        <v>551</v>
      </c>
      <c r="B77" s="124">
        <v>522223.88562100002</v>
      </c>
      <c r="C77" s="124">
        <v>1882915.542812</v>
      </c>
      <c r="D77" s="124">
        <v>2348.5955532301346</v>
      </c>
      <c r="E77" s="66">
        <v>200</v>
      </c>
      <c r="F77" s="66">
        <v>0</v>
      </c>
      <c r="G77" s="66">
        <v>-90</v>
      </c>
      <c r="H77" s="169" t="s">
        <v>541</v>
      </c>
      <c r="I77" s="66" t="s">
        <v>476</v>
      </c>
    </row>
    <row r="78" spans="1:9" x14ac:dyDescent="0.45">
      <c r="A78" s="66" t="s">
        <v>552</v>
      </c>
      <c r="B78" s="124">
        <v>522055.03837199998</v>
      </c>
      <c r="C78" s="124">
        <v>1882959.9852169999</v>
      </c>
      <c r="D78" s="124">
        <v>2352.3991524243534</v>
      </c>
      <c r="E78" s="66">
        <v>145</v>
      </c>
      <c r="F78" s="66">
        <v>0</v>
      </c>
      <c r="G78" s="66">
        <v>-90</v>
      </c>
      <c r="H78" s="169" t="s">
        <v>541</v>
      </c>
      <c r="I78" s="66" t="s">
        <v>476</v>
      </c>
    </row>
    <row r="79" spans="1:9" x14ac:dyDescent="0.45">
      <c r="A79" s="66" t="s">
        <v>553</v>
      </c>
      <c r="B79" s="124">
        <v>521899.58676799998</v>
      </c>
      <c r="C79" s="124">
        <v>1882958.3017440001</v>
      </c>
      <c r="D79" s="124">
        <v>2365.6296060042432</v>
      </c>
      <c r="E79" s="66">
        <v>160</v>
      </c>
      <c r="F79" s="66">
        <v>0</v>
      </c>
      <c r="G79" s="66">
        <v>-90</v>
      </c>
      <c r="H79" s="169" t="s">
        <v>541</v>
      </c>
      <c r="I79" s="66" t="s">
        <v>476</v>
      </c>
    </row>
    <row r="80" spans="1:9" x14ac:dyDescent="0.45">
      <c r="A80" s="66" t="s">
        <v>554</v>
      </c>
      <c r="B80" s="124">
        <v>521908.57420899998</v>
      </c>
      <c r="C80" s="124">
        <v>1883136.3117869999</v>
      </c>
      <c r="D80" s="124">
        <v>2366.6948820026237</v>
      </c>
      <c r="E80" s="66">
        <v>210</v>
      </c>
      <c r="F80" s="66">
        <v>0</v>
      </c>
      <c r="G80" s="66">
        <v>-90</v>
      </c>
      <c r="H80" s="169" t="s">
        <v>541</v>
      </c>
      <c r="I80" s="66" t="s">
        <v>476</v>
      </c>
    </row>
    <row r="81" spans="1:9" x14ac:dyDescent="0.45">
      <c r="A81" s="66" t="s">
        <v>555</v>
      </c>
      <c r="B81" s="124">
        <v>522476.75647099997</v>
      </c>
      <c r="C81" s="124">
        <v>1883144.1808869999</v>
      </c>
      <c r="D81" s="124">
        <v>2351.6523924254884</v>
      </c>
      <c r="E81" s="66">
        <v>245</v>
      </c>
      <c r="F81" s="66">
        <v>0</v>
      </c>
      <c r="G81" s="66">
        <v>-90</v>
      </c>
      <c r="H81" s="169" t="s">
        <v>541</v>
      </c>
      <c r="I81" s="66" t="s">
        <v>476</v>
      </c>
    </row>
    <row r="82" spans="1:9" x14ac:dyDescent="0.45">
      <c r="A82" s="66" t="s">
        <v>556</v>
      </c>
      <c r="B82" s="124">
        <v>522246.54128399998</v>
      </c>
      <c r="C82" s="124">
        <v>1883069.5533759999</v>
      </c>
      <c r="D82" s="124">
        <v>2357.1177612171809</v>
      </c>
      <c r="E82" s="66">
        <v>245</v>
      </c>
      <c r="F82" s="66">
        <v>0</v>
      </c>
      <c r="G82" s="66">
        <v>-90</v>
      </c>
      <c r="H82" s="169" t="s">
        <v>541</v>
      </c>
      <c r="I82" s="66" t="s">
        <v>476</v>
      </c>
    </row>
    <row r="83" spans="1:9" x14ac:dyDescent="0.45">
      <c r="A83" s="66" t="s">
        <v>557</v>
      </c>
      <c r="B83" s="124">
        <v>522379.54807000002</v>
      </c>
      <c r="C83" s="124">
        <v>1883195.5927840001</v>
      </c>
      <c r="D83" s="124">
        <v>2359.53269161351</v>
      </c>
      <c r="E83" s="66">
        <v>235</v>
      </c>
      <c r="F83" s="66">
        <v>0</v>
      </c>
      <c r="G83" s="66">
        <v>-90</v>
      </c>
      <c r="H83" s="169" t="s">
        <v>541</v>
      </c>
      <c r="I83" s="66" t="s">
        <v>476</v>
      </c>
    </row>
    <row r="84" spans="1:9" x14ac:dyDescent="0.45">
      <c r="A84" s="66" t="s">
        <v>558</v>
      </c>
      <c r="B84" s="124">
        <v>522296.31133900001</v>
      </c>
      <c r="C84" s="124">
        <v>1883349.4261080001</v>
      </c>
      <c r="D84" s="124">
        <v>2362.9302972083456</v>
      </c>
      <c r="E84" s="66">
        <v>215</v>
      </c>
      <c r="F84" s="66">
        <v>0</v>
      </c>
      <c r="G84" s="66">
        <v>-90</v>
      </c>
      <c r="H84" s="169" t="s">
        <v>541</v>
      </c>
      <c r="I84" s="66" t="s">
        <v>476</v>
      </c>
    </row>
    <row r="85" spans="1:9" x14ac:dyDescent="0.45">
      <c r="A85" s="66" t="s">
        <v>559</v>
      </c>
      <c r="B85" s="124">
        <v>522069.48697099998</v>
      </c>
      <c r="C85" s="124">
        <v>1883100.22227</v>
      </c>
      <c r="D85" s="124">
        <v>2361.7394436101558</v>
      </c>
      <c r="E85" s="66">
        <v>200</v>
      </c>
      <c r="F85" s="66">
        <v>0</v>
      </c>
      <c r="G85" s="66">
        <v>-90</v>
      </c>
      <c r="H85" s="169" t="s">
        <v>541</v>
      </c>
      <c r="I85" s="66" t="s">
        <v>476</v>
      </c>
    </row>
    <row r="86" spans="1:9" x14ac:dyDescent="0.45">
      <c r="A86" s="66" t="s">
        <v>560</v>
      </c>
      <c r="B86" s="124">
        <v>521935.63971700001</v>
      </c>
      <c r="C86" s="124">
        <v>1883257.494135</v>
      </c>
      <c r="D86" s="124">
        <v>2360.1974604124998</v>
      </c>
      <c r="E86" s="66">
        <v>100</v>
      </c>
      <c r="F86" s="66">
        <v>0</v>
      </c>
      <c r="G86" s="66">
        <v>-90</v>
      </c>
      <c r="H86" s="169" t="s">
        <v>541</v>
      </c>
      <c r="I86" s="66" t="s">
        <v>476</v>
      </c>
    </row>
    <row r="87" spans="1:9" x14ac:dyDescent="0.45">
      <c r="A87" s="66" t="s">
        <v>561</v>
      </c>
      <c r="B87" s="124">
        <v>521883.43312200002</v>
      </c>
      <c r="C87" s="124">
        <v>1883434.3894720001</v>
      </c>
      <c r="D87" s="124">
        <v>2351.7334692253648</v>
      </c>
      <c r="E87" s="66">
        <v>150</v>
      </c>
      <c r="F87" s="66">
        <v>0</v>
      </c>
      <c r="G87" s="66">
        <v>-90</v>
      </c>
      <c r="H87" s="169" t="s">
        <v>541</v>
      </c>
      <c r="I87" s="66" t="s">
        <v>476</v>
      </c>
    </row>
    <row r="88" spans="1:9" x14ac:dyDescent="0.45">
      <c r="A88" s="66" t="s">
        <v>562</v>
      </c>
      <c r="B88" s="124">
        <v>521942.38218100002</v>
      </c>
      <c r="C88" s="124">
        <v>1883529.5044750001</v>
      </c>
      <c r="D88" s="124">
        <v>2351.5664388256191</v>
      </c>
      <c r="E88" s="66">
        <v>210</v>
      </c>
      <c r="F88" s="66">
        <v>0</v>
      </c>
      <c r="G88" s="66">
        <v>-90</v>
      </c>
      <c r="H88" s="169" t="s">
        <v>541</v>
      </c>
      <c r="I88" s="66" t="s">
        <v>476</v>
      </c>
    </row>
    <row r="89" spans="1:9" x14ac:dyDescent="0.45">
      <c r="A89" s="66" t="s">
        <v>563</v>
      </c>
      <c r="B89" s="124">
        <v>522038.537488</v>
      </c>
      <c r="C89" s="124">
        <v>1883540.265475</v>
      </c>
      <c r="D89" s="124">
        <v>2352.1403772247468</v>
      </c>
      <c r="E89" s="66">
        <v>200</v>
      </c>
      <c r="F89" s="66">
        <v>0</v>
      </c>
      <c r="G89" s="66">
        <v>-90</v>
      </c>
      <c r="H89" s="169" t="s">
        <v>541</v>
      </c>
      <c r="I89" s="66" t="s">
        <v>476</v>
      </c>
    </row>
    <row r="90" spans="1:9" x14ac:dyDescent="0.45">
      <c r="A90" s="66" t="s">
        <v>564</v>
      </c>
      <c r="B90" s="124">
        <v>522230.47448799998</v>
      </c>
      <c r="C90" s="124">
        <v>1883529.99976</v>
      </c>
      <c r="D90" s="124">
        <v>2353.0169820234141</v>
      </c>
      <c r="E90" s="66">
        <v>190</v>
      </c>
      <c r="F90" s="66">
        <v>0</v>
      </c>
      <c r="G90" s="66">
        <v>-90</v>
      </c>
      <c r="H90" s="169" t="s">
        <v>541</v>
      </c>
      <c r="I90" s="66" t="s">
        <v>476</v>
      </c>
    </row>
    <row r="91" spans="1:9" x14ac:dyDescent="0.45">
      <c r="A91" s="66" t="s">
        <v>565</v>
      </c>
      <c r="B91" s="124">
        <v>522553.07321200002</v>
      </c>
      <c r="C91" s="124">
        <v>1882964.0778260001</v>
      </c>
      <c r="D91" s="124">
        <v>2332.5063804545903</v>
      </c>
      <c r="E91" s="66">
        <v>285</v>
      </c>
      <c r="F91" s="66">
        <v>0</v>
      </c>
      <c r="G91" s="66">
        <v>-90</v>
      </c>
      <c r="H91" s="169" t="s">
        <v>541</v>
      </c>
      <c r="I91" s="66" t="s">
        <v>476</v>
      </c>
    </row>
    <row r="92" spans="1:9" x14ac:dyDescent="0.45">
      <c r="A92" s="66" t="s">
        <v>566</v>
      </c>
      <c r="B92" s="124">
        <v>522863.69001800002</v>
      </c>
      <c r="C92" s="124">
        <v>1883012.9187739999</v>
      </c>
      <c r="D92" s="124">
        <v>2328.0337452613885</v>
      </c>
      <c r="E92" s="66">
        <v>220</v>
      </c>
      <c r="F92" s="66">
        <v>0</v>
      </c>
      <c r="G92" s="66">
        <v>-90</v>
      </c>
      <c r="H92" s="169" t="s">
        <v>541</v>
      </c>
      <c r="I92" s="66" t="s">
        <v>476</v>
      </c>
    </row>
    <row r="93" spans="1:9" x14ac:dyDescent="0.45">
      <c r="A93" s="66" t="s">
        <v>567</v>
      </c>
      <c r="B93" s="124">
        <v>522633.10163400002</v>
      </c>
      <c r="C93" s="124">
        <v>1883128.7243959999</v>
      </c>
      <c r="D93" s="124">
        <v>2343.0963516384932</v>
      </c>
      <c r="E93" s="66">
        <v>235</v>
      </c>
      <c r="F93" s="66">
        <v>0</v>
      </c>
      <c r="G93" s="66">
        <v>-90</v>
      </c>
      <c r="H93" s="169" t="s">
        <v>541</v>
      </c>
      <c r="I93" s="66" t="s">
        <v>476</v>
      </c>
    </row>
    <row r="94" spans="1:9" x14ac:dyDescent="0.45">
      <c r="A94" s="66" t="s">
        <v>568</v>
      </c>
      <c r="B94" s="124">
        <v>522644.93528600002</v>
      </c>
      <c r="C94" s="124">
        <v>1883250.297612</v>
      </c>
      <c r="D94" s="124">
        <v>2347.7652780313965</v>
      </c>
      <c r="E94" s="66">
        <v>230</v>
      </c>
      <c r="F94" s="66">
        <v>0</v>
      </c>
      <c r="G94" s="66">
        <v>-90</v>
      </c>
      <c r="H94" s="169" t="s">
        <v>541</v>
      </c>
      <c r="I94" s="66" t="s">
        <v>476</v>
      </c>
    </row>
    <row r="95" spans="1:9" x14ac:dyDescent="0.45">
      <c r="A95" s="66" t="s">
        <v>569</v>
      </c>
      <c r="B95" s="124">
        <v>522713.32093599997</v>
      </c>
      <c r="C95" s="124">
        <v>1883299.525135</v>
      </c>
      <c r="D95" s="124">
        <v>2343.8623140373293</v>
      </c>
      <c r="E95" s="66">
        <v>260</v>
      </c>
      <c r="F95" s="66">
        <v>0</v>
      </c>
      <c r="G95" s="66">
        <v>-90</v>
      </c>
      <c r="H95" s="169" t="s">
        <v>541</v>
      </c>
      <c r="I95" s="66" t="s">
        <v>476</v>
      </c>
    </row>
    <row r="96" spans="1:9" x14ac:dyDescent="0.45">
      <c r="A96" s="66" t="s">
        <v>570</v>
      </c>
      <c r="B96" s="124">
        <v>523036.05848200002</v>
      </c>
      <c r="C96" s="124">
        <v>1882942.1174600001</v>
      </c>
      <c r="D96" s="124">
        <v>2320.2616500732024</v>
      </c>
      <c r="E96" s="66">
        <v>250</v>
      </c>
      <c r="F96" s="66">
        <v>0</v>
      </c>
      <c r="G96" s="66">
        <v>-90</v>
      </c>
      <c r="H96" s="169" t="s">
        <v>541</v>
      </c>
      <c r="I96" s="66" t="s">
        <v>476</v>
      </c>
    </row>
    <row r="97" spans="1:9" x14ac:dyDescent="0.45">
      <c r="A97" s="66" t="s">
        <v>571</v>
      </c>
      <c r="B97" s="124">
        <v>522987.54341699998</v>
      </c>
      <c r="C97" s="124">
        <v>1883142.0577219999</v>
      </c>
      <c r="D97" s="124">
        <v>2323.2697212686298</v>
      </c>
      <c r="E97" s="66">
        <v>195</v>
      </c>
      <c r="F97" s="66">
        <v>0</v>
      </c>
      <c r="G97" s="66">
        <v>-90</v>
      </c>
      <c r="H97" s="169" t="s">
        <v>541</v>
      </c>
      <c r="I97" s="66" t="s">
        <v>476</v>
      </c>
    </row>
    <row r="98" spans="1:9" x14ac:dyDescent="0.45">
      <c r="A98" s="66" t="s">
        <v>572</v>
      </c>
      <c r="B98" s="124">
        <v>522908.08175999997</v>
      </c>
      <c r="C98" s="124">
        <v>1883294.5757470001</v>
      </c>
      <c r="D98" s="124">
        <v>2328.225769261097</v>
      </c>
      <c r="E98" s="66">
        <v>190</v>
      </c>
      <c r="F98" s="66">
        <v>0</v>
      </c>
      <c r="G98" s="66">
        <v>-90</v>
      </c>
      <c r="H98" s="169" t="s">
        <v>541</v>
      </c>
      <c r="I98" s="66" t="s">
        <v>476</v>
      </c>
    </row>
    <row r="99" spans="1:9" x14ac:dyDescent="0.45">
      <c r="A99" s="66" t="s">
        <v>573</v>
      </c>
      <c r="B99" s="124">
        <v>522844.260648</v>
      </c>
      <c r="C99" s="124">
        <v>1883376.930679</v>
      </c>
      <c r="D99" s="124">
        <v>2328.0483756613662</v>
      </c>
      <c r="E99" s="66">
        <v>200</v>
      </c>
      <c r="F99" s="66">
        <v>0</v>
      </c>
      <c r="G99" s="66">
        <v>-90</v>
      </c>
      <c r="H99" s="169" t="s">
        <v>541</v>
      </c>
      <c r="I99" s="66" t="s">
        <v>476</v>
      </c>
    </row>
    <row r="100" spans="1:9" x14ac:dyDescent="0.45">
      <c r="A100" s="66" t="s">
        <v>574</v>
      </c>
      <c r="B100" s="124">
        <v>522749.658803</v>
      </c>
      <c r="C100" s="124">
        <v>1883392.28036</v>
      </c>
      <c r="D100" s="124">
        <v>2332.804474854137</v>
      </c>
      <c r="E100" s="66">
        <v>200</v>
      </c>
      <c r="F100" s="66">
        <v>0</v>
      </c>
      <c r="G100" s="66">
        <v>-90</v>
      </c>
      <c r="H100" s="169" t="s">
        <v>541</v>
      </c>
      <c r="I100" s="66" t="s">
        <v>476</v>
      </c>
    </row>
    <row r="101" spans="1:9" x14ac:dyDescent="0.45">
      <c r="A101" s="66" t="s">
        <v>575</v>
      </c>
      <c r="B101" s="124">
        <v>522646.07606400002</v>
      </c>
      <c r="C101" s="124">
        <v>1882752.0365589999</v>
      </c>
      <c r="D101" s="124">
        <v>2315.084012481072</v>
      </c>
      <c r="E101" s="66">
        <v>285</v>
      </c>
      <c r="F101" s="66">
        <v>0</v>
      </c>
      <c r="G101" s="66">
        <v>-90</v>
      </c>
      <c r="H101" s="169" t="s">
        <v>541</v>
      </c>
      <c r="I101" s="66" t="s">
        <v>476</v>
      </c>
    </row>
    <row r="102" spans="1:9" x14ac:dyDescent="0.45">
      <c r="A102" s="66" t="s">
        <v>576</v>
      </c>
      <c r="B102" s="124">
        <v>522781.07418599998</v>
      </c>
      <c r="C102" s="124">
        <v>1882636.695456</v>
      </c>
      <c r="D102" s="124">
        <v>2304.1715628976594</v>
      </c>
      <c r="E102" s="66">
        <v>235</v>
      </c>
      <c r="F102" s="66">
        <v>0</v>
      </c>
      <c r="G102" s="66">
        <v>-90</v>
      </c>
      <c r="H102" s="169" t="s">
        <v>541</v>
      </c>
      <c r="I102" s="66" t="s">
        <v>476</v>
      </c>
    </row>
    <row r="103" spans="1:9" x14ac:dyDescent="0.45">
      <c r="A103" s="66" t="s">
        <v>577</v>
      </c>
      <c r="B103" s="124">
        <v>523074.62953500001</v>
      </c>
      <c r="C103" s="124">
        <v>1882558.1418590001</v>
      </c>
      <c r="D103" s="124">
        <v>2287.5934909228577</v>
      </c>
      <c r="E103" s="66">
        <v>120</v>
      </c>
      <c r="F103" s="66">
        <v>0</v>
      </c>
      <c r="G103" s="66">
        <v>-90</v>
      </c>
      <c r="H103" s="169" t="s">
        <v>541</v>
      </c>
      <c r="I103" s="66" t="s">
        <v>476</v>
      </c>
    </row>
    <row r="104" spans="1:9" x14ac:dyDescent="0.45">
      <c r="A104" s="66" t="s">
        <v>578</v>
      </c>
      <c r="B104" s="124">
        <v>523084.72440499999</v>
      </c>
      <c r="C104" s="124">
        <v>1882744.104087</v>
      </c>
      <c r="D104" s="124">
        <v>2305.5129876956203</v>
      </c>
      <c r="E104" s="66">
        <v>170</v>
      </c>
      <c r="F104" s="66">
        <v>0</v>
      </c>
      <c r="G104" s="66">
        <v>-90</v>
      </c>
      <c r="H104" s="169" t="s">
        <v>541</v>
      </c>
      <c r="I104" s="66" t="s">
        <v>476</v>
      </c>
    </row>
    <row r="105" spans="1:9" x14ac:dyDescent="0.45">
      <c r="A105" s="66" t="s">
        <v>579</v>
      </c>
      <c r="B105" s="124">
        <v>522804.00698499999</v>
      </c>
      <c r="C105" s="124">
        <v>1882802.4736029999</v>
      </c>
      <c r="D105" s="124">
        <v>2311.3767300867071</v>
      </c>
      <c r="E105" s="66">
        <v>240</v>
      </c>
      <c r="F105" s="66">
        <v>0</v>
      </c>
      <c r="G105" s="66">
        <v>-90</v>
      </c>
      <c r="H105" s="169" t="s">
        <v>541</v>
      </c>
      <c r="I105" s="66" t="s">
        <v>476</v>
      </c>
    </row>
    <row r="106" spans="1:9" x14ac:dyDescent="0.45">
      <c r="A106" s="66" t="s">
        <v>580</v>
      </c>
      <c r="B106" s="124">
        <v>528145.80000000005</v>
      </c>
      <c r="C106" s="124">
        <v>1891463.5</v>
      </c>
      <c r="D106" s="124">
        <v>2108.819756794594</v>
      </c>
      <c r="E106" s="66">
        <v>500</v>
      </c>
      <c r="F106" s="66">
        <v>225</v>
      </c>
      <c r="G106" s="66">
        <v>-80</v>
      </c>
      <c r="H106" s="169" t="s">
        <v>581</v>
      </c>
      <c r="I106" s="66" t="s">
        <v>476</v>
      </c>
    </row>
    <row r="107" spans="1:9" x14ac:dyDescent="0.45">
      <c r="A107" s="66" t="s">
        <v>582</v>
      </c>
      <c r="B107" s="124">
        <v>527845.1</v>
      </c>
      <c r="C107" s="124">
        <v>1891566.4</v>
      </c>
      <c r="D107" s="124">
        <v>2122.1699967743016</v>
      </c>
      <c r="E107" s="66">
        <v>300</v>
      </c>
      <c r="F107" s="66">
        <v>0</v>
      </c>
      <c r="G107" s="66">
        <v>-90</v>
      </c>
      <c r="H107" s="169" t="s">
        <v>581</v>
      </c>
      <c r="I107" s="66" t="s">
        <v>476</v>
      </c>
    </row>
    <row r="108" spans="1:9" x14ac:dyDescent="0.45">
      <c r="A108" s="66" t="s">
        <v>583</v>
      </c>
      <c r="B108" s="124">
        <v>527893</v>
      </c>
      <c r="C108" s="124">
        <v>1891477.5</v>
      </c>
      <c r="D108" s="124">
        <v>2126.0104767684643</v>
      </c>
      <c r="E108" s="66">
        <v>240</v>
      </c>
      <c r="F108" s="66">
        <v>240</v>
      </c>
      <c r="G108" s="66">
        <v>-45</v>
      </c>
      <c r="H108" s="169" t="s">
        <v>581</v>
      </c>
      <c r="I108" s="66" t="s">
        <v>476</v>
      </c>
    </row>
    <row r="109" spans="1:9" x14ac:dyDescent="0.45">
      <c r="A109" s="66" t="s">
        <v>584</v>
      </c>
      <c r="B109" s="124">
        <v>527952.30000000005</v>
      </c>
      <c r="C109" s="124">
        <v>1891483</v>
      </c>
      <c r="D109" s="124">
        <v>2123.145356772819</v>
      </c>
      <c r="E109" s="66">
        <v>500</v>
      </c>
      <c r="F109" s="66">
        <v>0</v>
      </c>
      <c r="G109" s="66">
        <v>-90</v>
      </c>
      <c r="H109" s="169" t="s">
        <v>581</v>
      </c>
      <c r="I109" s="66" t="s">
        <v>476</v>
      </c>
    </row>
    <row r="110" spans="1:9" x14ac:dyDescent="0.45">
      <c r="A110" s="66" t="s">
        <v>585</v>
      </c>
      <c r="B110" s="124">
        <v>527950</v>
      </c>
      <c r="C110" s="124">
        <v>1891338.5</v>
      </c>
      <c r="D110" s="124">
        <v>2131.3139967604025</v>
      </c>
      <c r="E110" s="66">
        <v>275</v>
      </c>
      <c r="F110" s="66">
        <v>240</v>
      </c>
      <c r="G110" s="66">
        <v>-45</v>
      </c>
      <c r="H110" s="169" t="s">
        <v>581</v>
      </c>
      <c r="I110" s="66" t="s">
        <v>476</v>
      </c>
    </row>
    <row r="111" spans="1:9" x14ac:dyDescent="0.45">
      <c r="A111" s="66" t="s">
        <v>586</v>
      </c>
      <c r="B111" s="124">
        <v>528038.5</v>
      </c>
      <c r="C111" s="124">
        <v>1891333.8</v>
      </c>
      <c r="D111" s="124">
        <v>2125.7361567688808</v>
      </c>
      <c r="E111" s="66">
        <v>440</v>
      </c>
      <c r="F111" s="66">
        <v>0</v>
      </c>
      <c r="G111" s="66">
        <v>-90</v>
      </c>
      <c r="H111" s="169" t="s">
        <v>581</v>
      </c>
      <c r="I111" s="66" t="s">
        <v>476</v>
      </c>
    </row>
    <row r="112" spans="1:9" x14ac:dyDescent="0.45">
      <c r="A112" s="66" t="s">
        <v>587</v>
      </c>
      <c r="B112" s="124">
        <v>528008</v>
      </c>
      <c r="C112" s="124">
        <v>1891141.6</v>
      </c>
      <c r="D112" s="124">
        <v>2130.8567967610975</v>
      </c>
      <c r="E112" s="66">
        <v>200</v>
      </c>
      <c r="F112" s="66">
        <v>267</v>
      </c>
      <c r="G112" s="66">
        <v>-45</v>
      </c>
      <c r="H112" s="169" t="s">
        <v>581</v>
      </c>
      <c r="I112" s="66" t="s">
        <v>476</v>
      </c>
    </row>
    <row r="113" spans="1:9" x14ac:dyDescent="0.45">
      <c r="A113" s="66" t="s">
        <v>588</v>
      </c>
      <c r="B113" s="124">
        <v>528042.69999999995</v>
      </c>
      <c r="C113" s="124">
        <v>1890966.3</v>
      </c>
      <c r="D113" s="124">
        <v>2128.6622367644331</v>
      </c>
      <c r="E113" s="66">
        <v>260</v>
      </c>
      <c r="F113" s="66">
        <v>240</v>
      </c>
      <c r="G113" s="66">
        <v>-45</v>
      </c>
      <c r="H113" s="169" t="s">
        <v>581</v>
      </c>
      <c r="I113" s="66" t="s">
        <v>476</v>
      </c>
    </row>
    <row r="114" spans="1:9" x14ac:dyDescent="0.45">
      <c r="A114" s="66" t="s">
        <v>589</v>
      </c>
      <c r="B114" s="124">
        <v>528042.69999999995</v>
      </c>
      <c r="C114" s="124">
        <v>1890966.3</v>
      </c>
      <c r="D114" s="124">
        <v>2128.6622367644331</v>
      </c>
      <c r="E114" s="66">
        <v>400</v>
      </c>
      <c r="F114" s="66">
        <v>190</v>
      </c>
      <c r="G114" s="66">
        <v>-65</v>
      </c>
      <c r="H114" s="169" t="s">
        <v>581</v>
      </c>
      <c r="I114" s="66" t="s">
        <v>476</v>
      </c>
    </row>
    <row r="115" spans="1:9" x14ac:dyDescent="0.45">
      <c r="A115" s="66" t="s">
        <v>590</v>
      </c>
      <c r="B115" s="124">
        <v>528129.9</v>
      </c>
      <c r="C115" s="124">
        <v>1891122.6</v>
      </c>
      <c r="D115" s="124">
        <v>2118.3599967800928</v>
      </c>
      <c r="E115" s="66">
        <v>400</v>
      </c>
      <c r="F115" s="66">
        <v>270</v>
      </c>
      <c r="G115" s="66">
        <v>-80</v>
      </c>
      <c r="H115" s="169" t="s">
        <v>581</v>
      </c>
      <c r="I115" s="66" t="s">
        <v>476</v>
      </c>
    </row>
    <row r="116" spans="1:9" x14ac:dyDescent="0.45">
      <c r="A116" s="66" t="s">
        <v>591</v>
      </c>
      <c r="B116" s="124">
        <v>528244.9</v>
      </c>
      <c r="C116" s="124">
        <v>1890834.8</v>
      </c>
      <c r="D116" s="124">
        <v>2113.1783967879687</v>
      </c>
      <c r="E116" s="66">
        <v>440</v>
      </c>
      <c r="F116" s="66">
        <v>275</v>
      </c>
      <c r="G116" s="66">
        <v>-65</v>
      </c>
      <c r="H116" s="169" t="s">
        <v>581</v>
      </c>
      <c r="I116" s="66" t="s">
        <v>476</v>
      </c>
    </row>
    <row r="117" spans="1:9" x14ac:dyDescent="0.45">
      <c r="A117" s="66" t="s">
        <v>592</v>
      </c>
      <c r="B117" s="124">
        <v>528036.5</v>
      </c>
      <c r="C117" s="124">
        <v>1890575.9</v>
      </c>
      <c r="D117" s="124">
        <v>2104.8573568006168</v>
      </c>
      <c r="E117" s="66">
        <v>340</v>
      </c>
      <c r="F117" s="66">
        <v>335</v>
      </c>
      <c r="G117" s="66">
        <v>-55</v>
      </c>
      <c r="H117" s="169" t="s">
        <v>581</v>
      </c>
      <c r="I117" s="66" t="s">
        <v>476</v>
      </c>
    </row>
    <row r="118" spans="1:9" x14ac:dyDescent="0.45">
      <c r="A118" s="66" t="s">
        <v>593</v>
      </c>
      <c r="B118" s="124">
        <v>527876</v>
      </c>
      <c r="C118" s="124">
        <v>1890731.8</v>
      </c>
      <c r="D118" s="124">
        <v>2125.6142367690663</v>
      </c>
      <c r="E118" s="66">
        <v>140</v>
      </c>
      <c r="F118" s="66">
        <v>270</v>
      </c>
      <c r="G118" s="66">
        <v>-45</v>
      </c>
      <c r="H118" s="169" t="s">
        <v>581</v>
      </c>
      <c r="I118" s="66" t="s">
        <v>476</v>
      </c>
    </row>
    <row r="119" spans="1:9" x14ac:dyDescent="0.45">
      <c r="A119" s="66" t="s">
        <v>594</v>
      </c>
      <c r="B119" s="124">
        <v>527964.1</v>
      </c>
      <c r="C119" s="124">
        <v>1890767.4</v>
      </c>
      <c r="D119" s="124">
        <v>2125.1265567698074</v>
      </c>
      <c r="E119" s="66">
        <v>260</v>
      </c>
      <c r="F119" s="66">
        <v>350</v>
      </c>
      <c r="G119" s="66">
        <v>-70</v>
      </c>
      <c r="H119" s="169" t="s">
        <v>581</v>
      </c>
      <c r="I119" s="66" t="s">
        <v>476</v>
      </c>
    </row>
    <row r="120" spans="1:9" x14ac:dyDescent="0.45">
      <c r="A120" s="66" t="s">
        <v>595</v>
      </c>
      <c r="B120" s="124">
        <v>516879.245</v>
      </c>
      <c r="C120" s="124">
        <v>1795404.4879999999</v>
      </c>
      <c r="D120" s="124">
        <v>2061.2733952668641</v>
      </c>
      <c r="E120" s="66">
        <v>100</v>
      </c>
      <c r="F120" s="66">
        <v>0</v>
      </c>
      <c r="G120" s="66">
        <v>-90</v>
      </c>
      <c r="H120" s="169" t="s">
        <v>596</v>
      </c>
      <c r="I120" s="66" t="s">
        <v>476</v>
      </c>
    </row>
    <row r="121" spans="1:9" x14ac:dyDescent="0.45">
      <c r="A121" s="66" t="s">
        <v>597</v>
      </c>
      <c r="B121" s="124">
        <v>516227.60800000001</v>
      </c>
      <c r="C121" s="124">
        <v>1795486.4110000001</v>
      </c>
      <c r="D121" s="124">
        <v>2053.7012488783739</v>
      </c>
      <c r="E121" s="66">
        <v>80</v>
      </c>
      <c r="F121" s="66">
        <v>0</v>
      </c>
      <c r="G121" s="66">
        <v>-90</v>
      </c>
      <c r="H121" s="169" t="s">
        <v>596</v>
      </c>
      <c r="I121" s="66" t="s">
        <v>476</v>
      </c>
    </row>
    <row r="122" spans="1:9" x14ac:dyDescent="0.45">
      <c r="A122" s="66" t="s">
        <v>598</v>
      </c>
      <c r="B122" s="124">
        <v>516845.96</v>
      </c>
      <c r="C122" s="124">
        <v>1794970.3389999999</v>
      </c>
      <c r="D122" s="124">
        <v>2044.8303496918579</v>
      </c>
      <c r="E122" s="66">
        <v>100</v>
      </c>
      <c r="F122" s="66">
        <v>0</v>
      </c>
      <c r="G122" s="66">
        <v>-90</v>
      </c>
      <c r="H122" s="169" t="s">
        <v>596</v>
      </c>
      <c r="I122" s="66" t="s">
        <v>476</v>
      </c>
    </row>
    <row r="123" spans="1:9" x14ac:dyDescent="0.45">
      <c r="A123" s="66" t="s">
        <v>599</v>
      </c>
      <c r="B123" s="124">
        <v>516652.87300000002</v>
      </c>
      <c r="C123" s="124">
        <v>1792327.091</v>
      </c>
      <c r="D123" s="124">
        <v>2001.3500201579479</v>
      </c>
      <c r="E123" s="66">
        <v>120</v>
      </c>
      <c r="F123" s="66">
        <v>0</v>
      </c>
      <c r="G123" s="66">
        <v>-90</v>
      </c>
      <c r="H123" s="169" t="s">
        <v>596</v>
      </c>
      <c r="I123" s="66" t="s">
        <v>476</v>
      </c>
    </row>
    <row r="124" spans="1:9" x14ac:dyDescent="0.45">
      <c r="A124" s="66" t="s">
        <v>600</v>
      </c>
      <c r="B124" s="124">
        <v>516776.11300000001</v>
      </c>
      <c r="C124" s="124">
        <v>1792381.4509999999</v>
      </c>
      <c r="D124" s="124">
        <v>1995.7362137664809</v>
      </c>
      <c r="E124" s="66">
        <v>140</v>
      </c>
      <c r="F124" s="66">
        <v>0</v>
      </c>
      <c r="G124" s="66">
        <v>-90</v>
      </c>
      <c r="H124" s="169" t="s">
        <v>596</v>
      </c>
      <c r="I124" s="66" t="s">
        <v>476</v>
      </c>
    </row>
    <row r="125" spans="1:9" x14ac:dyDescent="0.45">
      <c r="A125" s="66" t="s">
        <v>601</v>
      </c>
      <c r="B125" s="124">
        <v>516571.446</v>
      </c>
      <c r="C125" s="124">
        <v>1792475.4410000001</v>
      </c>
      <c r="D125" s="124">
        <v>2004.1825265536424</v>
      </c>
      <c r="E125" s="66">
        <v>170</v>
      </c>
      <c r="F125" s="66">
        <v>0</v>
      </c>
      <c r="G125" s="66">
        <v>-90</v>
      </c>
      <c r="H125" s="169" t="s">
        <v>596</v>
      </c>
      <c r="I125" s="66" t="s">
        <v>476</v>
      </c>
    </row>
    <row r="126" spans="1:9" x14ac:dyDescent="0.45">
      <c r="A126" s="66" t="s">
        <v>602</v>
      </c>
      <c r="B126" s="124">
        <v>516461.76299999998</v>
      </c>
      <c r="C126" s="124">
        <v>1795126.621</v>
      </c>
      <c r="D126" s="124">
        <v>2048.5580536861917</v>
      </c>
      <c r="E126" s="66">
        <v>80</v>
      </c>
      <c r="F126" s="66">
        <v>0</v>
      </c>
      <c r="G126" s="66">
        <v>-90</v>
      </c>
      <c r="H126" s="169" t="s">
        <v>596</v>
      </c>
      <c r="I126" s="66" t="s">
        <v>476</v>
      </c>
    </row>
    <row r="127" spans="1:9" x14ac:dyDescent="0.45">
      <c r="A127" s="66" t="s">
        <v>603</v>
      </c>
      <c r="B127" s="124">
        <v>516375.45400000003</v>
      </c>
      <c r="C127" s="124">
        <v>1795077.683</v>
      </c>
      <c r="D127" s="124">
        <v>2045.4161752909674</v>
      </c>
      <c r="E127" s="66">
        <v>90</v>
      </c>
      <c r="F127" s="66">
        <v>0</v>
      </c>
      <c r="G127" s="66">
        <v>-90</v>
      </c>
      <c r="H127" s="169" t="s">
        <v>596</v>
      </c>
      <c r="I127" s="66" t="s">
        <v>476</v>
      </c>
    </row>
    <row r="128" spans="1:9" x14ac:dyDescent="0.45">
      <c r="A128" s="66" t="s">
        <v>604</v>
      </c>
      <c r="B128" s="124">
        <v>516596.17700000003</v>
      </c>
      <c r="C128" s="124">
        <v>1795529.4480000001</v>
      </c>
      <c r="D128" s="124">
        <v>2056.4718808741627</v>
      </c>
      <c r="E128" s="66">
        <v>100</v>
      </c>
      <c r="F128" s="66">
        <v>0</v>
      </c>
      <c r="G128" s="66">
        <v>-90</v>
      </c>
      <c r="H128" s="169" t="s">
        <v>596</v>
      </c>
      <c r="I128" s="66" t="s">
        <v>476</v>
      </c>
    </row>
    <row r="129" spans="1:9" x14ac:dyDescent="0.45">
      <c r="A129" s="66" t="s">
        <v>605</v>
      </c>
      <c r="B129" s="124">
        <v>516332.16499999998</v>
      </c>
      <c r="C129" s="124">
        <v>1796092.61</v>
      </c>
      <c r="D129" s="124">
        <v>2056.5779512740014</v>
      </c>
      <c r="E129" s="66">
        <v>100</v>
      </c>
      <c r="F129" s="66">
        <v>0</v>
      </c>
      <c r="G129" s="66">
        <v>-90</v>
      </c>
      <c r="H129" s="169" t="s">
        <v>596</v>
      </c>
      <c r="I129" s="66" t="s">
        <v>476</v>
      </c>
    </row>
    <row r="130" spans="1:9" x14ac:dyDescent="0.45">
      <c r="A130" s="66" t="s">
        <v>606</v>
      </c>
      <c r="B130" s="124">
        <v>516677.91399999999</v>
      </c>
      <c r="C130" s="124">
        <v>1794685.6510000001</v>
      </c>
      <c r="D130" s="124">
        <v>2033.8593785085336</v>
      </c>
      <c r="E130" s="66">
        <v>100</v>
      </c>
      <c r="F130" s="66">
        <v>0</v>
      </c>
      <c r="G130" s="66">
        <v>-90</v>
      </c>
      <c r="H130" s="169" t="s">
        <v>596</v>
      </c>
      <c r="I130" s="66" t="s">
        <v>476</v>
      </c>
    </row>
    <row r="131" spans="1:9" x14ac:dyDescent="0.45">
      <c r="A131" s="66" t="s">
        <v>607</v>
      </c>
      <c r="B131" s="124">
        <v>516286.86200000002</v>
      </c>
      <c r="C131" s="124">
        <v>1793447.0970000001</v>
      </c>
      <c r="D131" s="124">
        <v>2018.3045201321772</v>
      </c>
      <c r="E131" s="66">
        <v>220</v>
      </c>
      <c r="F131" s="66">
        <v>0</v>
      </c>
      <c r="G131" s="66">
        <v>-90</v>
      </c>
      <c r="H131" s="169" t="s">
        <v>596</v>
      </c>
      <c r="I131" s="66" t="s">
        <v>476</v>
      </c>
    </row>
    <row r="132" spans="1:9" x14ac:dyDescent="0.45">
      <c r="A132" s="66" t="s">
        <v>608</v>
      </c>
      <c r="B132" s="124">
        <v>516307.04499999998</v>
      </c>
      <c r="C132" s="124">
        <v>1792676.487</v>
      </c>
      <c r="D132" s="124">
        <v>2016.563807334823</v>
      </c>
      <c r="E132" s="66">
        <v>270</v>
      </c>
      <c r="F132" s="66">
        <v>0</v>
      </c>
      <c r="G132" s="66">
        <v>-90</v>
      </c>
      <c r="H132" s="169" t="s">
        <v>596</v>
      </c>
      <c r="I132" s="66" t="s">
        <v>476</v>
      </c>
    </row>
    <row r="133" spans="1:9" x14ac:dyDescent="0.45">
      <c r="A133" s="66" t="s">
        <v>609</v>
      </c>
      <c r="B133" s="124">
        <v>516670.06599999999</v>
      </c>
      <c r="C133" s="124">
        <v>1792246.18</v>
      </c>
      <c r="D133" s="124">
        <v>1999.5108569607435</v>
      </c>
      <c r="E133" s="66">
        <v>140</v>
      </c>
      <c r="F133" s="66">
        <v>0</v>
      </c>
      <c r="G133" s="66">
        <v>-90</v>
      </c>
      <c r="H133" s="169" t="s">
        <v>596</v>
      </c>
      <c r="I133" s="66" t="s">
        <v>476</v>
      </c>
    </row>
    <row r="134" spans="1:9" x14ac:dyDescent="0.45">
      <c r="A134" s="66" t="s">
        <v>610</v>
      </c>
      <c r="B134" s="124">
        <v>516762.92800000001</v>
      </c>
      <c r="C134" s="124">
        <v>1792506.551</v>
      </c>
      <c r="D134" s="124">
        <v>2000.2426817596308</v>
      </c>
      <c r="E134" s="66">
        <v>120</v>
      </c>
      <c r="F134" s="66">
        <v>0</v>
      </c>
      <c r="G134" s="66">
        <v>-90</v>
      </c>
      <c r="H134" s="169" t="s">
        <v>596</v>
      </c>
      <c r="I134" s="66" t="s">
        <v>476</v>
      </c>
    </row>
    <row r="135" spans="1:9" x14ac:dyDescent="0.45">
      <c r="A135" s="66" t="s">
        <v>611</v>
      </c>
      <c r="B135" s="124">
        <v>516822.72499999998</v>
      </c>
      <c r="C135" s="124">
        <v>1792588.388</v>
      </c>
      <c r="D135" s="124">
        <v>2002.9407713555302</v>
      </c>
      <c r="E135" s="66">
        <v>120</v>
      </c>
      <c r="F135" s="66">
        <v>0</v>
      </c>
      <c r="G135" s="66">
        <v>-90</v>
      </c>
      <c r="H135" s="169" t="s">
        <v>596</v>
      </c>
      <c r="I135" s="66" t="s">
        <v>476</v>
      </c>
    </row>
    <row r="136" spans="1:9" x14ac:dyDescent="0.45">
      <c r="A136" s="66" t="s">
        <v>612</v>
      </c>
      <c r="B136" s="124">
        <v>516156.52100000001</v>
      </c>
      <c r="C136" s="124">
        <v>1794328.1229999999</v>
      </c>
      <c r="D136" s="124">
        <v>2013.906560938862</v>
      </c>
      <c r="E136" s="66">
        <v>120</v>
      </c>
      <c r="F136" s="66">
        <v>0</v>
      </c>
      <c r="G136" s="66">
        <v>-90</v>
      </c>
      <c r="H136" s="169" t="s">
        <v>596</v>
      </c>
      <c r="I136" s="66" t="s">
        <v>476</v>
      </c>
    </row>
    <row r="137" spans="1:9" x14ac:dyDescent="0.45">
      <c r="A137" s="66" t="s">
        <v>613</v>
      </c>
      <c r="B137" s="124">
        <v>516835.52500000002</v>
      </c>
      <c r="C137" s="124">
        <v>1794673.0379999999</v>
      </c>
      <c r="D137" s="124">
        <v>2032.5481289105269</v>
      </c>
      <c r="E137" s="66">
        <v>100</v>
      </c>
      <c r="F137" s="66">
        <v>0</v>
      </c>
      <c r="G137" s="66">
        <v>-90</v>
      </c>
      <c r="H137" s="169" t="s">
        <v>596</v>
      </c>
      <c r="I137" s="66" t="s">
        <v>476</v>
      </c>
    </row>
    <row r="138" spans="1:9" x14ac:dyDescent="0.45">
      <c r="A138" s="66" t="s">
        <v>614</v>
      </c>
      <c r="B138" s="124">
        <v>515598.26899999997</v>
      </c>
      <c r="C138" s="124">
        <v>1795203.1340000001</v>
      </c>
      <c r="D138" s="124">
        <v>2031.6056873119592</v>
      </c>
      <c r="E138" s="66">
        <v>100</v>
      </c>
      <c r="F138" s="66">
        <v>0</v>
      </c>
      <c r="G138" s="66">
        <v>-90</v>
      </c>
      <c r="H138" s="169" t="s">
        <v>596</v>
      </c>
      <c r="I138" s="66" t="s">
        <v>476</v>
      </c>
    </row>
    <row r="139" spans="1:9" x14ac:dyDescent="0.45">
      <c r="A139" s="66" t="s">
        <v>615</v>
      </c>
      <c r="B139" s="124">
        <v>516028.212</v>
      </c>
      <c r="C139" s="124">
        <v>1794671.986</v>
      </c>
      <c r="D139" s="124">
        <v>2027.8353113176902</v>
      </c>
      <c r="E139" s="66">
        <v>120</v>
      </c>
      <c r="F139" s="66">
        <v>0</v>
      </c>
      <c r="G139" s="66">
        <v>-90</v>
      </c>
      <c r="H139" s="169" t="s">
        <v>596</v>
      </c>
      <c r="I139" s="66" t="s">
        <v>476</v>
      </c>
    </row>
    <row r="140" spans="1:9" x14ac:dyDescent="0.45">
      <c r="A140" s="66" t="s">
        <v>616</v>
      </c>
      <c r="B140" s="124">
        <v>516146.78499999997</v>
      </c>
      <c r="C140" s="124">
        <v>1794553.1610000001</v>
      </c>
      <c r="D140" s="124">
        <v>2023.2185057247077</v>
      </c>
      <c r="E140" s="66">
        <v>120</v>
      </c>
      <c r="F140" s="66">
        <v>0</v>
      </c>
      <c r="G140" s="66">
        <v>-90</v>
      </c>
      <c r="H140" s="169" t="s">
        <v>596</v>
      </c>
      <c r="I140" s="66" t="s">
        <v>476</v>
      </c>
    </row>
    <row r="141" spans="1:9" x14ac:dyDescent="0.45">
      <c r="A141" s="66" t="s">
        <v>617</v>
      </c>
      <c r="B141" s="124">
        <v>516303.28499999997</v>
      </c>
      <c r="C141" s="124">
        <v>1794510.1159999999</v>
      </c>
      <c r="D141" s="124">
        <v>2024.172224923258</v>
      </c>
      <c r="E141" s="66">
        <v>120</v>
      </c>
      <c r="F141" s="66">
        <v>0</v>
      </c>
      <c r="G141" s="66">
        <v>-90</v>
      </c>
      <c r="H141" s="169" t="s">
        <v>596</v>
      </c>
      <c r="I141" s="66" t="s">
        <v>476</v>
      </c>
    </row>
    <row r="142" spans="1:9" x14ac:dyDescent="0.45">
      <c r="A142" s="66" t="s">
        <v>618</v>
      </c>
      <c r="B142" s="124">
        <v>516175.20299999998</v>
      </c>
      <c r="C142" s="124">
        <v>1794697.6089999999</v>
      </c>
      <c r="D142" s="124">
        <v>2030.1277121142059</v>
      </c>
      <c r="E142" s="66">
        <v>120</v>
      </c>
      <c r="F142" s="66">
        <v>0</v>
      </c>
      <c r="G142" s="66">
        <v>-90</v>
      </c>
      <c r="H142" s="169" t="s">
        <v>596</v>
      </c>
      <c r="I142" s="66" t="s">
        <v>476</v>
      </c>
    </row>
    <row r="143" spans="1:9" x14ac:dyDescent="0.45">
      <c r="A143" s="66" t="s">
        <v>619</v>
      </c>
      <c r="B143" s="124">
        <v>516364.78399999999</v>
      </c>
      <c r="C143" s="124">
        <v>1795571.1780000001</v>
      </c>
      <c r="D143" s="124">
        <v>2053.4116888788139</v>
      </c>
      <c r="E143" s="66">
        <v>100</v>
      </c>
      <c r="F143" s="66">
        <v>0</v>
      </c>
      <c r="G143" s="66">
        <v>-90</v>
      </c>
      <c r="H143" s="169" t="s">
        <v>596</v>
      </c>
      <c r="I143" s="66" t="s">
        <v>476</v>
      </c>
    </row>
    <row r="144" spans="1:9" x14ac:dyDescent="0.45">
      <c r="A144" s="66" t="s">
        <v>620</v>
      </c>
      <c r="B144" s="124">
        <v>516195.68400000001</v>
      </c>
      <c r="C144" s="124">
        <v>1795621.8770000001</v>
      </c>
      <c r="D144" s="124">
        <v>2049.0298840854744</v>
      </c>
      <c r="E144" s="66">
        <v>90</v>
      </c>
      <c r="F144" s="66">
        <v>0</v>
      </c>
      <c r="G144" s="66">
        <v>-90</v>
      </c>
      <c r="H144" s="169" t="s">
        <v>596</v>
      </c>
      <c r="I144" s="66" t="s">
        <v>476</v>
      </c>
    </row>
    <row r="145" spans="1:9" x14ac:dyDescent="0.45">
      <c r="A145" s="66" t="s">
        <v>621</v>
      </c>
      <c r="B145" s="124">
        <v>516094.42499999999</v>
      </c>
      <c r="C145" s="124">
        <v>1795237.4820000001</v>
      </c>
      <c r="D145" s="124">
        <v>2049.1579000852798</v>
      </c>
      <c r="E145" s="66">
        <v>100</v>
      </c>
      <c r="F145" s="66">
        <v>0</v>
      </c>
      <c r="G145" s="66">
        <v>-90</v>
      </c>
      <c r="H145" s="169" t="s">
        <v>596</v>
      </c>
      <c r="I145" s="66" t="s">
        <v>476</v>
      </c>
    </row>
    <row r="146" spans="1:9" x14ac:dyDescent="0.45">
      <c r="A146" s="66" t="s">
        <v>622</v>
      </c>
      <c r="B146" s="124">
        <v>516712.12699999998</v>
      </c>
      <c r="C146" s="124">
        <v>1792650.38</v>
      </c>
      <c r="D146" s="124">
        <v>2004.2538497535343</v>
      </c>
      <c r="E146" s="66">
        <v>120</v>
      </c>
      <c r="F146" s="66">
        <v>0</v>
      </c>
      <c r="G146" s="66">
        <v>-90</v>
      </c>
      <c r="H146" s="169" t="s">
        <v>596</v>
      </c>
      <c r="I146" s="66" t="s">
        <v>476</v>
      </c>
    </row>
    <row r="147" spans="1:9" x14ac:dyDescent="0.45">
      <c r="A147" s="66" t="s">
        <v>623</v>
      </c>
      <c r="B147" s="124">
        <v>516386.78100000002</v>
      </c>
      <c r="C147" s="124">
        <v>1793103.2339999999</v>
      </c>
      <c r="D147" s="124">
        <v>2029.6692929149028</v>
      </c>
      <c r="E147" s="66">
        <v>260</v>
      </c>
      <c r="F147" s="66">
        <v>0</v>
      </c>
      <c r="G147" s="66">
        <v>-90</v>
      </c>
      <c r="H147" s="169" t="s">
        <v>596</v>
      </c>
      <c r="I147" s="66" t="s">
        <v>476</v>
      </c>
    </row>
    <row r="148" spans="1:9" x14ac:dyDescent="0.45">
      <c r="A148" s="66" t="s">
        <v>624</v>
      </c>
      <c r="B148" s="124">
        <v>516463.42200000002</v>
      </c>
      <c r="C148" s="124">
        <v>1792898.155</v>
      </c>
      <c r="D148" s="124">
        <v>2028.6396785164675</v>
      </c>
      <c r="E148" s="66">
        <v>280</v>
      </c>
      <c r="F148" s="66">
        <v>0</v>
      </c>
      <c r="G148" s="66">
        <v>-90</v>
      </c>
      <c r="H148" s="169" t="s">
        <v>596</v>
      </c>
      <c r="I148" s="66" t="s">
        <v>476</v>
      </c>
    </row>
    <row r="149" spans="1:9" x14ac:dyDescent="0.45">
      <c r="A149" s="66" t="s">
        <v>625</v>
      </c>
      <c r="B149" s="124">
        <v>516595.75300000003</v>
      </c>
      <c r="C149" s="124">
        <v>1793019.973</v>
      </c>
      <c r="D149" s="124">
        <v>2028.8789465161037</v>
      </c>
      <c r="E149" s="66">
        <v>260</v>
      </c>
      <c r="F149" s="66">
        <v>0</v>
      </c>
      <c r="G149" s="66">
        <v>-90</v>
      </c>
      <c r="H149" s="169" t="s">
        <v>596</v>
      </c>
      <c r="I149" s="66" t="s">
        <v>476</v>
      </c>
    </row>
    <row r="150" spans="1:9" x14ac:dyDescent="0.45">
      <c r="A150" s="66" t="s">
        <v>626</v>
      </c>
      <c r="B150" s="124">
        <v>515981.79300000001</v>
      </c>
      <c r="C150" s="124">
        <v>1793901.5260000001</v>
      </c>
      <c r="D150" s="124">
        <v>2017.918338532764</v>
      </c>
      <c r="E150" s="66">
        <v>220</v>
      </c>
      <c r="F150" s="66">
        <v>270</v>
      </c>
      <c r="G150" s="66">
        <v>-70</v>
      </c>
      <c r="H150" s="169" t="s">
        <v>596</v>
      </c>
      <c r="I150" s="66" t="s">
        <v>476</v>
      </c>
    </row>
    <row r="151" spans="1:9" x14ac:dyDescent="0.45">
      <c r="A151" s="66" t="s">
        <v>627</v>
      </c>
      <c r="B151" s="124">
        <v>516586.679</v>
      </c>
      <c r="C151" s="124">
        <v>1793849.8289999999</v>
      </c>
      <c r="D151" s="124">
        <v>2006.1347705506751</v>
      </c>
      <c r="E151" s="66">
        <v>140</v>
      </c>
      <c r="F151" s="66">
        <v>0</v>
      </c>
      <c r="G151" s="66">
        <v>-90</v>
      </c>
      <c r="H151" s="169" t="s">
        <v>596</v>
      </c>
      <c r="I151" s="66" t="s">
        <v>476</v>
      </c>
    </row>
    <row r="152" spans="1:9" x14ac:dyDescent="0.45">
      <c r="A152" s="66" t="s">
        <v>628</v>
      </c>
      <c r="B152" s="124">
        <v>515971.467</v>
      </c>
      <c r="C152" s="124">
        <v>1793307.5049999999</v>
      </c>
      <c r="D152" s="124">
        <v>2028.6552233164441</v>
      </c>
      <c r="E152" s="66">
        <v>260</v>
      </c>
      <c r="F152" s="66">
        <v>0</v>
      </c>
      <c r="G152" s="66">
        <v>-90</v>
      </c>
      <c r="H152" s="169" t="s">
        <v>596</v>
      </c>
      <c r="I152" s="66" t="s">
        <v>476</v>
      </c>
    </row>
    <row r="153" spans="1:9" x14ac:dyDescent="0.45">
      <c r="A153" s="66" t="s">
        <v>629</v>
      </c>
      <c r="B153" s="124">
        <v>516187.21500000003</v>
      </c>
      <c r="C153" s="124">
        <v>1793647.5490000001</v>
      </c>
      <c r="D153" s="124">
        <v>2017.8674369328414</v>
      </c>
      <c r="E153" s="66">
        <v>240</v>
      </c>
      <c r="F153" s="66">
        <v>0</v>
      </c>
      <c r="G153" s="66">
        <v>-90</v>
      </c>
      <c r="H153" s="169" t="s">
        <v>596</v>
      </c>
      <c r="I153" s="66" t="s">
        <v>476</v>
      </c>
    </row>
  </sheetData>
  <mergeCells count="1">
    <mergeCell ref="A4:I4"/>
  </mergeCells>
  <hyperlinks>
    <hyperlink ref="A4" location="J3-BaldMountainExplanatoryNotes!A1:H9" display="J3-BaldMountainExplanatoryNotes!A1:H9" xr:uid="{00000000-0004-0000-0900-000000000000}"/>
    <hyperlink ref="A4:I4" location="'G5-BALD MOUNTAIN - Notes'!A1" display="Please refer to Explanatory Notes in Tab G5 (LINK)" xr:uid="{00000000-0004-0000-0900-000001000000}"/>
  </hyperlinks>
  <pageMargins left="0.7" right="0.7" top="0.75" bottom="0.75" header="0.3" footer="0.3"/>
  <pageSetup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84"/>
  <sheetViews>
    <sheetView showGridLines="0" view="pageBreakPreview" zoomScaleNormal="100" zoomScaleSheetLayoutView="100" workbookViewId="0">
      <selection activeCell="I21" sqref="I21"/>
    </sheetView>
  </sheetViews>
  <sheetFormatPr defaultRowHeight="13.8" x14ac:dyDescent="0.45"/>
  <cols>
    <col min="1" max="1" width="11.85546875" customWidth="1"/>
    <col min="2" max="2" width="9.6171875" customWidth="1"/>
    <col min="3" max="4" width="8.6171875" customWidth="1"/>
    <col min="5" max="5" width="13" customWidth="1"/>
    <col min="6" max="6" width="14.140625" customWidth="1"/>
  </cols>
  <sheetData>
    <row r="1" spans="1:6" ht="25.5" customHeight="1" x14ac:dyDescent="0.45">
      <c r="A1" s="223" t="s">
        <v>0</v>
      </c>
      <c r="B1" s="223"/>
      <c r="C1" s="223"/>
      <c r="D1" s="223"/>
      <c r="E1" s="223"/>
      <c r="F1" s="223"/>
    </row>
    <row r="2" spans="1:6" ht="21.75" customHeight="1" x14ac:dyDescent="0.45">
      <c r="A2" s="224" t="s">
        <v>1</v>
      </c>
      <c r="B2" s="224"/>
      <c r="C2" s="224"/>
      <c r="D2" s="224"/>
      <c r="E2" s="224"/>
      <c r="F2" s="224"/>
    </row>
    <row r="3" spans="1:6" ht="22.5" customHeight="1" x14ac:dyDescent="0.45">
      <c r="A3" s="225" t="s">
        <v>630</v>
      </c>
      <c r="B3" s="225"/>
      <c r="C3" s="225"/>
      <c r="D3" s="225"/>
      <c r="E3" s="225"/>
      <c r="F3" s="225"/>
    </row>
    <row r="4" spans="1:6" ht="23.25" customHeight="1" x14ac:dyDescent="0.45">
      <c r="A4" s="221" t="s">
        <v>469</v>
      </c>
      <c r="B4" s="221"/>
      <c r="C4" s="221"/>
      <c r="D4" s="221"/>
      <c r="E4" s="221"/>
      <c r="F4" s="221"/>
    </row>
    <row r="5" spans="1:6" ht="24.6" x14ac:dyDescent="0.45">
      <c r="A5" s="40" t="s">
        <v>43</v>
      </c>
      <c r="B5" s="40" t="s">
        <v>304</v>
      </c>
      <c r="C5" s="40" t="s">
        <v>305</v>
      </c>
      <c r="D5" s="41" t="s">
        <v>306</v>
      </c>
      <c r="E5" s="41" t="s">
        <v>308</v>
      </c>
      <c r="F5" s="40" t="s">
        <v>50</v>
      </c>
    </row>
    <row r="6" spans="1:6" x14ac:dyDescent="0.45">
      <c r="A6" s="44" t="s">
        <v>474</v>
      </c>
      <c r="B6" s="222" t="s">
        <v>631</v>
      </c>
      <c r="C6" s="222"/>
      <c r="D6" s="222"/>
      <c r="E6" s="222"/>
      <c r="F6" s="44" t="s">
        <v>475</v>
      </c>
    </row>
    <row r="7" spans="1:6" x14ac:dyDescent="0.45">
      <c r="A7" s="44" t="s">
        <v>477</v>
      </c>
      <c r="B7" s="42">
        <v>1.524</v>
      </c>
      <c r="C7" s="42">
        <v>6.0960000000000001</v>
      </c>
      <c r="D7" s="42">
        <v>4.5720000000000001</v>
      </c>
      <c r="E7" s="42">
        <v>0.16456954777659683</v>
      </c>
      <c r="F7" s="44" t="s">
        <v>475</v>
      </c>
    </row>
    <row r="8" spans="1:6" x14ac:dyDescent="0.45">
      <c r="A8" s="44" t="s">
        <v>478</v>
      </c>
      <c r="B8" s="222" t="s">
        <v>631</v>
      </c>
      <c r="C8" s="222"/>
      <c r="D8" s="222"/>
      <c r="E8" s="222"/>
      <c r="F8" s="44" t="s">
        <v>475</v>
      </c>
    </row>
    <row r="9" spans="1:6" x14ac:dyDescent="0.45">
      <c r="A9" s="44" t="s">
        <v>479</v>
      </c>
      <c r="B9" s="222" t="s">
        <v>631</v>
      </c>
      <c r="C9" s="222"/>
      <c r="D9" s="222"/>
      <c r="E9" s="222"/>
      <c r="F9" s="44" t="s">
        <v>475</v>
      </c>
    </row>
    <row r="10" spans="1:6" x14ac:dyDescent="0.45">
      <c r="A10" s="44" t="s">
        <v>480</v>
      </c>
      <c r="B10" s="222" t="s">
        <v>631</v>
      </c>
      <c r="C10" s="222"/>
      <c r="D10" s="222"/>
      <c r="E10" s="222"/>
      <c r="F10" s="44" t="s">
        <v>475</v>
      </c>
    </row>
    <row r="11" spans="1:6" x14ac:dyDescent="0.45">
      <c r="A11" s="44" t="s">
        <v>481</v>
      </c>
      <c r="B11" s="42">
        <v>28.956</v>
      </c>
      <c r="C11" s="42">
        <v>56.387999999999998</v>
      </c>
      <c r="D11" s="42">
        <v>27.431999999999999</v>
      </c>
      <c r="E11" s="42">
        <v>0.62399286865292969</v>
      </c>
      <c r="F11" s="44" t="s">
        <v>475</v>
      </c>
    </row>
    <row r="12" spans="1:6" x14ac:dyDescent="0.45">
      <c r="A12" s="44" t="s">
        <v>481</v>
      </c>
      <c r="B12" s="42">
        <v>28.956</v>
      </c>
      <c r="C12" s="42">
        <v>41.148000000000003</v>
      </c>
      <c r="D12" s="42">
        <v>12.192000000000004</v>
      </c>
      <c r="E12" s="42">
        <v>1.2822710597593172</v>
      </c>
      <c r="F12" s="44" t="s">
        <v>475</v>
      </c>
    </row>
    <row r="13" spans="1:6" x14ac:dyDescent="0.45">
      <c r="A13" s="44" t="s">
        <v>482</v>
      </c>
      <c r="B13" s="222" t="s">
        <v>631</v>
      </c>
      <c r="C13" s="222"/>
      <c r="D13" s="222"/>
      <c r="E13" s="222"/>
      <c r="F13" s="44" t="s">
        <v>475</v>
      </c>
    </row>
    <row r="14" spans="1:6" x14ac:dyDescent="0.45">
      <c r="A14" s="44" t="s">
        <v>483</v>
      </c>
      <c r="B14" s="118">
        <v>27.431999999999999</v>
      </c>
      <c r="C14" s="42">
        <v>53.34</v>
      </c>
      <c r="D14" s="42">
        <v>25.908000000000005</v>
      </c>
      <c r="E14" s="42">
        <v>1.0041485240168684</v>
      </c>
      <c r="F14" s="44" t="s">
        <v>475</v>
      </c>
    </row>
    <row r="15" spans="1:6" x14ac:dyDescent="0.45">
      <c r="A15" s="44" t="s">
        <v>483</v>
      </c>
      <c r="B15" s="118">
        <v>30.48</v>
      </c>
      <c r="C15" s="42">
        <v>42.671999999999997</v>
      </c>
      <c r="D15" s="42">
        <v>12.191999999999997</v>
      </c>
      <c r="E15" s="42">
        <v>1.4982685912161005</v>
      </c>
      <c r="F15" s="44" t="s">
        <v>475</v>
      </c>
    </row>
    <row r="16" spans="1:6" x14ac:dyDescent="0.45">
      <c r="A16" s="44" t="s">
        <v>484</v>
      </c>
      <c r="B16" s="119">
        <v>24.384</v>
      </c>
      <c r="C16" s="42">
        <v>38.1</v>
      </c>
      <c r="D16" s="42">
        <v>13.716000000000001</v>
      </c>
      <c r="E16" s="42">
        <v>1.045702334830459</v>
      </c>
      <c r="F16" s="44" t="s">
        <v>475</v>
      </c>
    </row>
    <row r="17" spans="1:6" x14ac:dyDescent="0.45">
      <c r="A17" s="44" t="s">
        <v>484</v>
      </c>
      <c r="B17" s="119">
        <v>27.431999999999999</v>
      </c>
      <c r="C17" s="42">
        <v>35.052</v>
      </c>
      <c r="D17" s="42">
        <v>7.620000000000001</v>
      </c>
      <c r="E17" s="42">
        <v>1.5634107038776701</v>
      </c>
      <c r="F17" s="44" t="s">
        <v>475</v>
      </c>
    </row>
    <row r="18" spans="1:6" x14ac:dyDescent="0.45">
      <c r="A18" s="44" t="s">
        <v>485</v>
      </c>
      <c r="B18" s="222" t="s">
        <v>631</v>
      </c>
      <c r="C18" s="222"/>
      <c r="D18" s="222"/>
      <c r="E18" s="222"/>
      <c r="F18" s="44" t="s">
        <v>475</v>
      </c>
    </row>
    <row r="19" spans="1:6" x14ac:dyDescent="0.45">
      <c r="A19" s="44" t="s">
        <v>486</v>
      </c>
      <c r="B19" s="119">
        <v>32.003999999999998</v>
      </c>
      <c r="C19" s="42">
        <v>41.148000000000003</v>
      </c>
      <c r="D19" s="42">
        <v>9.1440000000000055</v>
      </c>
      <c r="E19" s="42">
        <v>0.14571262042719513</v>
      </c>
      <c r="F19" s="44" t="s">
        <v>475</v>
      </c>
    </row>
    <row r="20" spans="1:6" x14ac:dyDescent="0.45">
      <c r="A20" s="44" t="s">
        <v>487</v>
      </c>
      <c r="B20" s="222" t="s">
        <v>631</v>
      </c>
      <c r="C20" s="222"/>
      <c r="D20" s="222"/>
      <c r="E20" s="222"/>
      <c r="F20" s="44" t="s">
        <v>475</v>
      </c>
    </row>
    <row r="21" spans="1:6" x14ac:dyDescent="0.45">
      <c r="A21" s="44" t="s">
        <v>488</v>
      </c>
      <c r="B21" s="42">
        <v>33.527999999999999</v>
      </c>
      <c r="C21" s="42">
        <v>50.292000000000002</v>
      </c>
      <c r="D21" s="42">
        <v>16.764000000000003</v>
      </c>
      <c r="E21" s="42">
        <v>0.52456543353790241</v>
      </c>
      <c r="F21" s="44" t="s">
        <v>475</v>
      </c>
    </row>
    <row r="22" spans="1:6" x14ac:dyDescent="0.45">
      <c r="A22" s="44" t="s">
        <v>488</v>
      </c>
      <c r="B22" s="42">
        <v>33.527999999999999</v>
      </c>
      <c r="C22" s="42">
        <v>39.624000000000002</v>
      </c>
      <c r="D22" s="42">
        <v>6.0960000000000036</v>
      </c>
      <c r="E22" s="42">
        <v>1.1108444474920287</v>
      </c>
      <c r="F22" s="44" t="s">
        <v>475</v>
      </c>
    </row>
    <row r="23" spans="1:6" x14ac:dyDescent="0.45">
      <c r="A23" s="44" t="s">
        <v>489</v>
      </c>
      <c r="B23" s="222" t="s">
        <v>631</v>
      </c>
      <c r="C23" s="222"/>
      <c r="D23" s="222"/>
      <c r="E23" s="222"/>
      <c r="F23" s="44" t="s">
        <v>475</v>
      </c>
    </row>
    <row r="24" spans="1:6" x14ac:dyDescent="0.45">
      <c r="A24" s="44" t="s">
        <v>490</v>
      </c>
      <c r="B24" s="42">
        <v>22.86</v>
      </c>
      <c r="C24" s="42">
        <v>28.956</v>
      </c>
      <c r="D24" s="42">
        <v>6.0960000000000001</v>
      </c>
      <c r="E24" s="42">
        <v>1.4142695512051293</v>
      </c>
      <c r="F24" s="44" t="s">
        <v>475</v>
      </c>
    </row>
    <row r="25" spans="1:6" x14ac:dyDescent="0.45">
      <c r="A25" s="44" t="s">
        <v>491</v>
      </c>
      <c r="B25" s="119">
        <v>0</v>
      </c>
      <c r="C25" s="42">
        <v>4.5720000000000001</v>
      </c>
      <c r="D25" s="42">
        <v>4.5720000000000001</v>
      </c>
      <c r="E25" s="42">
        <v>0.60890732677340842</v>
      </c>
      <c r="F25" s="44" t="s">
        <v>475</v>
      </c>
    </row>
    <row r="26" spans="1:6" x14ac:dyDescent="0.45">
      <c r="A26" s="44" t="s">
        <v>492</v>
      </c>
      <c r="B26" s="42">
        <v>0</v>
      </c>
      <c r="C26" s="42">
        <v>24.384</v>
      </c>
      <c r="D26" s="42">
        <v>24.384</v>
      </c>
      <c r="E26" s="42">
        <v>0.59862173003737107</v>
      </c>
      <c r="F26" s="44" t="s">
        <v>475</v>
      </c>
    </row>
    <row r="27" spans="1:6" x14ac:dyDescent="0.45">
      <c r="A27" s="44" t="s">
        <v>493</v>
      </c>
      <c r="B27" s="119">
        <v>0</v>
      </c>
      <c r="C27" s="42">
        <v>10.667999999999999</v>
      </c>
      <c r="D27" s="42">
        <v>10.667999999999999</v>
      </c>
      <c r="E27" s="42">
        <v>0.51770836904721096</v>
      </c>
      <c r="F27" s="44" t="s">
        <v>475</v>
      </c>
    </row>
    <row r="28" spans="1:6" x14ac:dyDescent="0.45">
      <c r="A28" s="44" t="s">
        <v>494</v>
      </c>
      <c r="B28" s="222" t="s">
        <v>631</v>
      </c>
      <c r="C28" s="222"/>
      <c r="D28" s="222"/>
      <c r="E28" s="222"/>
      <c r="F28" s="44" t="s">
        <v>475</v>
      </c>
    </row>
    <row r="29" spans="1:6" x14ac:dyDescent="0.45">
      <c r="A29" s="44" t="s">
        <v>495</v>
      </c>
      <c r="B29" s="222" t="s">
        <v>631</v>
      </c>
      <c r="C29" s="222"/>
      <c r="D29" s="222"/>
      <c r="E29" s="222"/>
      <c r="F29" s="44" t="s">
        <v>475</v>
      </c>
    </row>
    <row r="30" spans="1:6" x14ac:dyDescent="0.45">
      <c r="A30" s="44" t="s">
        <v>496</v>
      </c>
      <c r="B30" s="222" t="s">
        <v>631</v>
      </c>
      <c r="C30" s="222"/>
      <c r="D30" s="222"/>
      <c r="E30" s="222"/>
      <c r="F30" s="44" t="s">
        <v>475</v>
      </c>
    </row>
    <row r="31" spans="1:6" x14ac:dyDescent="0.45">
      <c r="A31" s="44" t="s">
        <v>497</v>
      </c>
      <c r="B31" s="118">
        <v>25.908000000000001</v>
      </c>
      <c r="C31" s="42">
        <v>32.003999999999998</v>
      </c>
      <c r="D31" s="42">
        <v>6.0959999999999965</v>
      </c>
      <c r="E31" s="42">
        <v>1.5942674940857819</v>
      </c>
      <c r="F31" s="44" t="s">
        <v>475</v>
      </c>
    </row>
    <row r="32" spans="1:6" x14ac:dyDescent="0.45">
      <c r="A32" s="43" t="s">
        <v>498</v>
      </c>
      <c r="B32" s="222" t="s">
        <v>631</v>
      </c>
      <c r="C32" s="222"/>
      <c r="D32" s="222"/>
      <c r="E32" s="222"/>
      <c r="F32" s="44" t="s">
        <v>475</v>
      </c>
    </row>
    <row r="33" spans="1:6" x14ac:dyDescent="0.45">
      <c r="A33" s="43" t="s">
        <v>499</v>
      </c>
      <c r="B33" s="222" t="s">
        <v>631</v>
      </c>
      <c r="C33" s="222"/>
      <c r="D33" s="222"/>
      <c r="E33" s="222"/>
      <c r="F33" s="44" t="s">
        <v>475</v>
      </c>
    </row>
    <row r="34" spans="1:6" x14ac:dyDescent="0.45">
      <c r="A34" s="43" t="s">
        <v>500</v>
      </c>
      <c r="B34" s="42">
        <v>0</v>
      </c>
      <c r="C34" s="42">
        <v>25.908000000000001</v>
      </c>
      <c r="D34" s="42">
        <v>25.908000000000001</v>
      </c>
      <c r="E34" s="42">
        <v>0.56330784791030963</v>
      </c>
      <c r="F34" s="44" t="s">
        <v>475</v>
      </c>
    </row>
    <row r="35" spans="1:6" x14ac:dyDescent="0.45">
      <c r="A35" s="43" t="s">
        <v>500</v>
      </c>
      <c r="B35" s="42">
        <v>6.0960000000000001</v>
      </c>
      <c r="C35" s="42">
        <v>12.192</v>
      </c>
      <c r="D35" s="42">
        <v>6.0960000000000001</v>
      </c>
      <c r="E35" s="42">
        <v>1.3165563822127746</v>
      </c>
      <c r="F35" s="44" t="s">
        <v>475</v>
      </c>
    </row>
    <row r="36" spans="1:6" x14ac:dyDescent="0.45">
      <c r="A36" s="43" t="s">
        <v>501</v>
      </c>
      <c r="B36" s="42">
        <v>7.62</v>
      </c>
      <c r="C36" s="42">
        <v>13.715999999999999</v>
      </c>
      <c r="D36" s="42">
        <v>6.0959999999999992</v>
      </c>
      <c r="E36" s="42">
        <v>0.17485514451263418</v>
      </c>
      <c r="F36" s="44" t="s">
        <v>475</v>
      </c>
    </row>
    <row r="37" spans="1:6" x14ac:dyDescent="0.45">
      <c r="A37" s="43" t="s">
        <v>502</v>
      </c>
      <c r="B37" s="222" t="s">
        <v>631</v>
      </c>
      <c r="C37" s="222"/>
      <c r="D37" s="222"/>
      <c r="E37" s="222"/>
      <c r="F37" s="44" t="s">
        <v>475</v>
      </c>
    </row>
    <row r="38" spans="1:6" x14ac:dyDescent="0.45">
      <c r="A38" s="43" t="s">
        <v>503</v>
      </c>
      <c r="B38" s="222" t="s">
        <v>631</v>
      </c>
      <c r="C38" s="222"/>
      <c r="D38" s="222"/>
      <c r="E38" s="222"/>
      <c r="F38" s="44" t="s">
        <v>475</v>
      </c>
    </row>
    <row r="39" spans="1:6" x14ac:dyDescent="0.45">
      <c r="A39" s="43" t="s">
        <v>504</v>
      </c>
      <c r="B39" s="42">
        <v>18.288</v>
      </c>
      <c r="C39" s="42">
        <v>32.003999999999998</v>
      </c>
      <c r="D39" s="42">
        <v>13.715999999999998</v>
      </c>
      <c r="E39" s="42">
        <v>0.21599753145678335</v>
      </c>
      <c r="F39" s="43" t="s">
        <v>632</v>
      </c>
    </row>
    <row r="40" spans="1:6" x14ac:dyDescent="0.45">
      <c r="A40" s="43" t="s">
        <v>506</v>
      </c>
      <c r="B40" s="222" t="s">
        <v>631</v>
      </c>
      <c r="C40" s="222"/>
      <c r="D40" s="222"/>
      <c r="E40" s="222"/>
      <c r="F40" s="43" t="s">
        <v>632</v>
      </c>
    </row>
    <row r="41" spans="1:6" x14ac:dyDescent="0.45">
      <c r="A41" s="43" t="s">
        <v>507</v>
      </c>
      <c r="B41" s="42">
        <v>33.527999999999999</v>
      </c>
      <c r="C41" s="42">
        <v>41.148000000000003</v>
      </c>
      <c r="D41" s="42">
        <v>7.6200000000000045</v>
      </c>
      <c r="E41" s="42">
        <v>0.85027599684575039</v>
      </c>
      <c r="F41" s="43" t="s">
        <v>632</v>
      </c>
    </row>
    <row r="42" spans="1:6" x14ac:dyDescent="0.45">
      <c r="A42" s="43" t="s">
        <v>507</v>
      </c>
      <c r="B42" s="42">
        <v>35.052</v>
      </c>
      <c r="C42" s="42">
        <v>39.624000000000002</v>
      </c>
      <c r="D42" s="42">
        <v>4.5720000000000027</v>
      </c>
      <c r="E42" s="42">
        <v>1.1177015119827201</v>
      </c>
      <c r="F42" s="43" t="s">
        <v>632</v>
      </c>
    </row>
    <row r="43" spans="1:6" x14ac:dyDescent="0.45">
      <c r="A43" s="43" t="s">
        <v>508</v>
      </c>
      <c r="B43" s="42">
        <v>30.48</v>
      </c>
      <c r="C43" s="42">
        <v>38.1</v>
      </c>
      <c r="D43" s="42">
        <v>7.620000000000001</v>
      </c>
      <c r="E43" s="42">
        <v>0.43542359515891249</v>
      </c>
      <c r="F43" s="43" t="s">
        <v>632</v>
      </c>
    </row>
    <row r="44" spans="1:6" x14ac:dyDescent="0.45">
      <c r="A44" s="43" t="s">
        <v>509</v>
      </c>
      <c r="B44" s="222" t="s">
        <v>631</v>
      </c>
      <c r="C44" s="222"/>
      <c r="D44" s="222"/>
      <c r="E44" s="222"/>
      <c r="F44" s="43" t="s">
        <v>510</v>
      </c>
    </row>
    <row r="45" spans="1:6" x14ac:dyDescent="0.45">
      <c r="A45" s="43" t="s">
        <v>511</v>
      </c>
      <c r="B45" s="42">
        <v>9.1440000000000001</v>
      </c>
      <c r="C45" s="42">
        <v>13.715999999999999</v>
      </c>
      <c r="D45" s="42">
        <v>4.5719999999999992</v>
      </c>
      <c r="E45" s="42">
        <v>0.18171220900332569</v>
      </c>
      <c r="F45" s="43" t="s">
        <v>510</v>
      </c>
    </row>
    <row r="46" spans="1:6" x14ac:dyDescent="0.45">
      <c r="A46" s="43" t="s">
        <v>512</v>
      </c>
      <c r="B46" s="42">
        <v>18.288</v>
      </c>
      <c r="C46" s="42">
        <v>22.86</v>
      </c>
      <c r="D46" s="42">
        <v>4.5719999999999992</v>
      </c>
      <c r="E46" s="42">
        <v>0.34628175677992251</v>
      </c>
      <c r="F46" s="43" t="s">
        <v>510</v>
      </c>
    </row>
    <row r="47" spans="1:6" x14ac:dyDescent="0.45">
      <c r="A47" s="43" t="s">
        <v>513</v>
      </c>
      <c r="B47" s="42">
        <v>6.0960000000000001</v>
      </c>
      <c r="C47" s="42">
        <v>10.667999999999999</v>
      </c>
      <c r="D47" s="42">
        <v>4.5719999999999992</v>
      </c>
      <c r="E47" s="42">
        <v>0.28799670860904447</v>
      </c>
      <c r="F47" s="43" t="s">
        <v>510</v>
      </c>
    </row>
    <row r="48" spans="1:6" x14ac:dyDescent="0.45">
      <c r="A48" s="43" t="s">
        <v>514</v>
      </c>
      <c r="B48" s="42">
        <v>3.048</v>
      </c>
      <c r="C48" s="42">
        <v>9.1440000000000001</v>
      </c>
      <c r="D48" s="42">
        <v>6.0960000000000001</v>
      </c>
      <c r="E48" s="42">
        <v>0.339424692289231</v>
      </c>
      <c r="F48" s="43" t="s">
        <v>510</v>
      </c>
    </row>
    <row r="49" spans="1:6" x14ac:dyDescent="0.45">
      <c r="A49" s="43" t="s">
        <v>514</v>
      </c>
      <c r="B49" s="42">
        <v>16.763999999999999</v>
      </c>
      <c r="C49" s="42">
        <v>21.335999999999999</v>
      </c>
      <c r="D49" s="42">
        <v>4.5719999999999992</v>
      </c>
      <c r="E49" s="42">
        <v>0.14399835430452224</v>
      </c>
      <c r="F49" s="43" t="s">
        <v>510</v>
      </c>
    </row>
    <row r="50" spans="1:6" x14ac:dyDescent="0.45">
      <c r="A50" s="43" t="s">
        <v>515</v>
      </c>
      <c r="B50" s="42">
        <v>0</v>
      </c>
      <c r="C50" s="42">
        <v>15.24</v>
      </c>
      <c r="D50" s="42">
        <v>15.24</v>
      </c>
      <c r="E50" s="42">
        <v>0.50056570782048204</v>
      </c>
      <c r="F50" s="43" t="s">
        <v>510</v>
      </c>
    </row>
    <row r="51" spans="1:6" x14ac:dyDescent="0.45">
      <c r="A51" s="43" t="s">
        <v>516</v>
      </c>
      <c r="B51" s="42">
        <v>27.431999999999999</v>
      </c>
      <c r="C51" s="42">
        <v>38.1</v>
      </c>
      <c r="D51" s="42">
        <v>10.668000000000003</v>
      </c>
      <c r="E51" s="42">
        <v>0.26742551513696988</v>
      </c>
      <c r="F51" s="43" t="s">
        <v>510</v>
      </c>
    </row>
    <row r="52" spans="1:6" x14ac:dyDescent="0.45">
      <c r="A52" s="43" t="s">
        <v>517</v>
      </c>
      <c r="B52" s="42">
        <v>25.908000000000001</v>
      </c>
      <c r="C52" s="42">
        <v>45.72</v>
      </c>
      <c r="D52" s="42">
        <v>19.811999999999998</v>
      </c>
      <c r="E52" s="42">
        <v>0.30856790208111906</v>
      </c>
      <c r="F52" s="43" t="s">
        <v>510</v>
      </c>
    </row>
    <row r="53" spans="1:6" x14ac:dyDescent="0.45">
      <c r="A53" s="43" t="s">
        <v>518</v>
      </c>
      <c r="B53" s="222" t="s">
        <v>631</v>
      </c>
      <c r="C53" s="222"/>
      <c r="D53" s="222"/>
      <c r="E53" s="222"/>
      <c r="F53" s="43" t="s">
        <v>510</v>
      </c>
    </row>
    <row r="54" spans="1:6" x14ac:dyDescent="0.45">
      <c r="A54" s="43" t="s">
        <v>519</v>
      </c>
      <c r="B54" s="42">
        <v>33.527999999999999</v>
      </c>
      <c r="C54" s="42">
        <v>41.148000000000003</v>
      </c>
      <c r="D54" s="42">
        <v>7.6200000000000045</v>
      </c>
      <c r="E54" s="42">
        <v>0.2125689992114376</v>
      </c>
      <c r="F54" s="43" t="s">
        <v>510</v>
      </c>
    </row>
    <row r="55" spans="1:6" x14ac:dyDescent="0.45">
      <c r="A55" s="43" t="s">
        <v>520</v>
      </c>
      <c r="B55" s="42">
        <v>16.763999999999999</v>
      </c>
      <c r="C55" s="42">
        <v>21.335999999999999</v>
      </c>
      <c r="D55" s="42">
        <v>4.5719999999999992</v>
      </c>
      <c r="E55" s="42">
        <v>0.29485377309973604</v>
      </c>
      <c r="F55" s="43" t="s">
        <v>510</v>
      </c>
    </row>
    <row r="56" spans="1:6" x14ac:dyDescent="0.45">
      <c r="A56" s="43" t="s">
        <v>521</v>
      </c>
      <c r="B56" s="42">
        <v>0</v>
      </c>
      <c r="C56" s="42">
        <v>25.908000000000001</v>
      </c>
      <c r="D56" s="42">
        <v>25.908000000000001</v>
      </c>
      <c r="E56" s="42">
        <v>0.32571056330784792</v>
      </c>
      <c r="F56" s="43" t="s">
        <v>510</v>
      </c>
    </row>
    <row r="57" spans="1:6" x14ac:dyDescent="0.45">
      <c r="A57" s="43" t="s">
        <v>522</v>
      </c>
      <c r="B57" s="42">
        <v>33.527999999999999</v>
      </c>
      <c r="C57" s="42">
        <v>38.1</v>
      </c>
      <c r="D57" s="42">
        <v>4.5720000000000027</v>
      </c>
      <c r="E57" s="42">
        <v>0.25713991840093259</v>
      </c>
      <c r="F57" s="43" t="s">
        <v>510</v>
      </c>
    </row>
    <row r="58" spans="1:6" x14ac:dyDescent="0.45">
      <c r="A58" s="43" t="s">
        <v>523</v>
      </c>
      <c r="B58" s="42">
        <v>45.72</v>
      </c>
      <c r="C58" s="42">
        <v>53.34</v>
      </c>
      <c r="D58" s="42">
        <v>7.6200000000000045</v>
      </c>
      <c r="E58" s="42">
        <v>0.58285048170878051</v>
      </c>
      <c r="F58" s="43" t="s">
        <v>510</v>
      </c>
    </row>
    <row r="59" spans="1:6" x14ac:dyDescent="0.45">
      <c r="A59" s="43" t="s">
        <v>524</v>
      </c>
      <c r="B59" s="42">
        <v>76.2</v>
      </c>
      <c r="C59" s="42">
        <v>88.391999999999996</v>
      </c>
      <c r="D59" s="42">
        <v>12.191999999999993</v>
      </c>
      <c r="E59" s="42">
        <v>0.14056982205917648</v>
      </c>
      <c r="F59" s="43" t="s">
        <v>510</v>
      </c>
    </row>
    <row r="60" spans="1:6" x14ac:dyDescent="0.45">
      <c r="A60" s="43" t="s">
        <v>524</v>
      </c>
      <c r="B60" s="42">
        <v>92.963999999999999</v>
      </c>
      <c r="C60" s="42">
        <v>97.536000000000001</v>
      </c>
      <c r="D60" s="42">
        <v>4.5720000000000027</v>
      </c>
      <c r="E60" s="42">
        <v>0.15428395104055953</v>
      </c>
      <c r="F60" s="43" t="s">
        <v>510</v>
      </c>
    </row>
    <row r="61" spans="1:6" x14ac:dyDescent="0.45">
      <c r="A61" s="43" t="s">
        <v>525</v>
      </c>
      <c r="B61" s="222" t="s">
        <v>631</v>
      </c>
      <c r="C61" s="222"/>
      <c r="D61" s="222"/>
      <c r="E61" s="222"/>
      <c r="F61" s="43" t="s">
        <v>510</v>
      </c>
    </row>
    <row r="62" spans="1:6" x14ac:dyDescent="0.45">
      <c r="A62" s="43" t="s">
        <v>526</v>
      </c>
      <c r="B62" s="42">
        <v>24.384</v>
      </c>
      <c r="C62" s="42">
        <v>36.576000000000001</v>
      </c>
      <c r="D62" s="42">
        <v>12.192</v>
      </c>
      <c r="E62" s="42">
        <v>1.9542633798470876</v>
      </c>
      <c r="F62" s="43" t="s">
        <v>510</v>
      </c>
    </row>
    <row r="63" spans="1:6" x14ac:dyDescent="0.45">
      <c r="A63" s="43" t="s">
        <v>526</v>
      </c>
      <c r="B63" s="42">
        <v>25.908000000000001</v>
      </c>
      <c r="C63" s="42">
        <v>32.003999999999998</v>
      </c>
      <c r="D63" s="42">
        <v>6.0959999999999965</v>
      </c>
      <c r="E63" s="42">
        <v>3.4628175677992257</v>
      </c>
      <c r="F63" s="43" t="s">
        <v>510</v>
      </c>
    </row>
    <row r="64" spans="1:6" x14ac:dyDescent="0.45">
      <c r="A64" s="43" t="s">
        <v>526</v>
      </c>
      <c r="B64" s="42">
        <v>45.72</v>
      </c>
      <c r="C64" s="42">
        <v>59.436</v>
      </c>
      <c r="D64" s="42">
        <v>13.716000000000001</v>
      </c>
      <c r="E64" s="42">
        <v>0.93941783522474032</v>
      </c>
      <c r="F64" s="43" t="s">
        <v>510</v>
      </c>
    </row>
    <row r="65" spans="1:6" x14ac:dyDescent="0.45">
      <c r="A65" s="43" t="s">
        <v>527</v>
      </c>
      <c r="B65" s="42">
        <v>33.527999999999999</v>
      </c>
      <c r="C65" s="42">
        <v>42.671999999999997</v>
      </c>
      <c r="D65" s="42">
        <v>9.1439999999999984</v>
      </c>
      <c r="E65" s="42">
        <v>0.23245448623444304</v>
      </c>
      <c r="F65" s="43" t="s">
        <v>528</v>
      </c>
    </row>
    <row r="66" spans="1:6" x14ac:dyDescent="0.45">
      <c r="A66" s="43" t="s">
        <v>529</v>
      </c>
      <c r="B66" s="222" t="s">
        <v>631</v>
      </c>
      <c r="C66" s="222"/>
      <c r="D66" s="222"/>
      <c r="E66" s="222"/>
      <c r="F66" s="43" t="s">
        <v>528</v>
      </c>
    </row>
    <row r="67" spans="1:6" x14ac:dyDescent="0.45">
      <c r="A67" s="43" t="s">
        <v>530</v>
      </c>
      <c r="B67" s="42">
        <v>22.86</v>
      </c>
      <c r="C67" s="42">
        <v>30.48</v>
      </c>
      <c r="D67" s="42">
        <v>7.620000000000001</v>
      </c>
      <c r="E67" s="42">
        <v>0.26811122158603906</v>
      </c>
      <c r="F67" s="43" t="s">
        <v>528</v>
      </c>
    </row>
    <row r="68" spans="1:6" x14ac:dyDescent="0.45">
      <c r="A68" s="43" t="s">
        <v>531</v>
      </c>
      <c r="B68" s="222" t="s">
        <v>631</v>
      </c>
      <c r="C68" s="222"/>
      <c r="D68" s="222"/>
      <c r="E68" s="222"/>
      <c r="F68" s="43" t="s">
        <v>528</v>
      </c>
    </row>
    <row r="69" spans="1:6" x14ac:dyDescent="0.45">
      <c r="A69" s="120" t="s">
        <v>532</v>
      </c>
      <c r="B69" s="222" t="s">
        <v>631</v>
      </c>
      <c r="C69" s="222"/>
      <c r="D69" s="222"/>
      <c r="E69" s="222"/>
      <c r="F69" s="43" t="s">
        <v>528</v>
      </c>
    </row>
    <row r="70" spans="1:6" x14ac:dyDescent="0.45">
      <c r="A70" s="44" t="s">
        <v>533</v>
      </c>
      <c r="B70" s="222" t="s">
        <v>631</v>
      </c>
      <c r="C70" s="222"/>
      <c r="D70" s="222"/>
      <c r="E70" s="222"/>
      <c r="F70" s="43" t="s">
        <v>528</v>
      </c>
    </row>
    <row r="71" spans="1:6" x14ac:dyDescent="0.45">
      <c r="A71" s="44" t="s">
        <v>534</v>
      </c>
      <c r="B71" s="42">
        <v>0</v>
      </c>
      <c r="C71" s="42">
        <v>13.715999999999999</v>
      </c>
      <c r="D71" s="42">
        <v>13.715999999999999</v>
      </c>
      <c r="E71" s="42">
        <v>0.15085541879521377</v>
      </c>
      <c r="F71" s="44" t="s">
        <v>528</v>
      </c>
    </row>
    <row r="72" spans="1:6" x14ac:dyDescent="0.45">
      <c r="A72" s="44" t="s">
        <v>535</v>
      </c>
      <c r="B72" s="119">
        <v>15.24</v>
      </c>
      <c r="C72" s="42">
        <v>19.812000000000001</v>
      </c>
      <c r="D72" s="42">
        <v>4.572000000000001</v>
      </c>
      <c r="E72" s="42">
        <v>0.13600987417286661</v>
      </c>
      <c r="F72" s="44" t="s">
        <v>528</v>
      </c>
    </row>
    <row r="73" spans="1:6" x14ac:dyDescent="0.45">
      <c r="A73" s="44" t="s">
        <v>536</v>
      </c>
      <c r="B73" s="119">
        <v>1.524</v>
      </c>
      <c r="C73" s="42">
        <v>6.0960000000000001</v>
      </c>
      <c r="D73" s="42">
        <v>4.5720000000000001</v>
      </c>
      <c r="E73" s="42">
        <v>0.12342716083244763</v>
      </c>
      <c r="F73" s="44" t="s">
        <v>528</v>
      </c>
    </row>
    <row r="74" spans="1:6" x14ac:dyDescent="0.45">
      <c r="A74" s="43" t="s">
        <v>537</v>
      </c>
      <c r="B74" s="42">
        <v>6.0960000000000001</v>
      </c>
      <c r="C74" s="42">
        <v>12.192</v>
      </c>
      <c r="D74" s="42">
        <v>6.0960000000000001</v>
      </c>
      <c r="E74" s="42">
        <v>0.21514039839544694</v>
      </c>
      <c r="F74" s="44" t="s">
        <v>528</v>
      </c>
    </row>
    <row r="75" spans="1:6" x14ac:dyDescent="0.45">
      <c r="A75" s="43" t="s">
        <v>538</v>
      </c>
      <c r="B75" s="42">
        <v>0</v>
      </c>
      <c r="C75" s="42">
        <v>30.48</v>
      </c>
      <c r="D75" s="42">
        <v>30.48</v>
      </c>
      <c r="E75" s="42">
        <v>0.4278808242191518</v>
      </c>
      <c r="F75" s="44" t="s">
        <v>528</v>
      </c>
    </row>
    <row r="76" spans="1:6" x14ac:dyDescent="0.45">
      <c r="A76" s="43" t="s">
        <v>539</v>
      </c>
      <c r="B76" s="42">
        <v>33.527999999999999</v>
      </c>
      <c r="C76" s="42">
        <v>42.671999999999997</v>
      </c>
      <c r="D76" s="42">
        <v>9.1439999999999984</v>
      </c>
      <c r="E76" s="42">
        <v>0.16799808002194261</v>
      </c>
      <c r="F76" s="44" t="s">
        <v>528</v>
      </c>
    </row>
    <row r="77" spans="1:6" x14ac:dyDescent="0.45">
      <c r="A77" s="43" t="s">
        <v>539</v>
      </c>
      <c r="B77" s="42">
        <v>53.34</v>
      </c>
      <c r="C77" s="42">
        <v>79.248000000000005</v>
      </c>
      <c r="D77" s="42">
        <v>25.908000000000001</v>
      </c>
      <c r="E77" s="42">
        <v>0.23958583330476224</v>
      </c>
      <c r="F77" s="44" t="s">
        <v>528</v>
      </c>
    </row>
    <row r="78" spans="1:6" x14ac:dyDescent="0.45">
      <c r="A78" s="43" t="s">
        <v>540</v>
      </c>
      <c r="B78" s="42">
        <v>0</v>
      </c>
      <c r="C78" s="42">
        <v>22.86</v>
      </c>
      <c r="D78" s="42">
        <v>22.86</v>
      </c>
      <c r="E78" s="42">
        <v>0.20194054925086571</v>
      </c>
      <c r="F78" s="43" t="s">
        <v>633</v>
      </c>
    </row>
    <row r="79" spans="1:6" x14ac:dyDescent="0.45">
      <c r="A79" s="43" t="s">
        <v>542</v>
      </c>
      <c r="B79" s="222" t="s">
        <v>631</v>
      </c>
      <c r="C79" s="222"/>
      <c r="D79" s="222"/>
      <c r="E79" s="222"/>
      <c r="F79" s="43" t="s">
        <v>633</v>
      </c>
    </row>
    <row r="80" spans="1:6" x14ac:dyDescent="0.45">
      <c r="A80" s="43" t="s">
        <v>543</v>
      </c>
      <c r="B80" s="222" t="s">
        <v>631</v>
      </c>
      <c r="C80" s="222"/>
      <c r="D80" s="222"/>
      <c r="E80" s="222"/>
      <c r="F80" s="43" t="s">
        <v>633</v>
      </c>
    </row>
    <row r="81" spans="1:6" x14ac:dyDescent="0.45">
      <c r="A81" s="43" t="s">
        <v>544</v>
      </c>
      <c r="B81" s="222" t="s">
        <v>631</v>
      </c>
      <c r="C81" s="222"/>
      <c r="D81" s="222"/>
      <c r="E81" s="222"/>
      <c r="F81" s="43" t="s">
        <v>633</v>
      </c>
    </row>
    <row r="82" spans="1:6" x14ac:dyDescent="0.45">
      <c r="A82" s="43" t="s">
        <v>545</v>
      </c>
      <c r="B82" s="42">
        <v>1.524</v>
      </c>
      <c r="C82" s="42">
        <v>6.0960000000000001</v>
      </c>
      <c r="D82" s="42">
        <v>4.5720000000000001</v>
      </c>
      <c r="E82" s="42">
        <v>0.16570096341756094</v>
      </c>
      <c r="F82" s="43" t="s">
        <v>633</v>
      </c>
    </row>
    <row r="83" spans="1:6" x14ac:dyDescent="0.45">
      <c r="A83" s="43" t="s">
        <v>546</v>
      </c>
      <c r="B83" s="42">
        <v>47.244</v>
      </c>
      <c r="C83" s="42">
        <v>51.816000000000003</v>
      </c>
      <c r="D83" s="42">
        <v>4.5720000000000027</v>
      </c>
      <c r="E83" s="42">
        <v>0.17715226111701579</v>
      </c>
      <c r="F83" s="43" t="s">
        <v>633</v>
      </c>
    </row>
    <row r="84" spans="1:6" x14ac:dyDescent="0.45">
      <c r="A84" s="43" t="s">
        <v>547</v>
      </c>
      <c r="B84" s="222" t="s">
        <v>631</v>
      </c>
      <c r="C84" s="222"/>
      <c r="D84" s="222"/>
      <c r="E84" s="222"/>
      <c r="F84" s="43" t="s">
        <v>633</v>
      </c>
    </row>
    <row r="85" spans="1:6" x14ac:dyDescent="0.45">
      <c r="A85" s="43" t="s">
        <v>548</v>
      </c>
      <c r="B85" s="222" t="s">
        <v>631</v>
      </c>
      <c r="C85" s="222"/>
      <c r="D85" s="222"/>
      <c r="E85" s="222"/>
      <c r="F85" s="43" t="s">
        <v>633</v>
      </c>
    </row>
    <row r="86" spans="1:6" x14ac:dyDescent="0.45">
      <c r="A86" s="43" t="s">
        <v>549</v>
      </c>
      <c r="B86" s="42">
        <v>0</v>
      </c>
      <c r="C86" s="42">
        <v>6.0960000000000001</v>
      </c>
      <c r="D86" s="42">
        <v>6.0960000000000001</v>
      </c>
      <c r="E86" s="42">
        <v>0.22456886207014778</v>
      </c>
      <c r="F86" s="43" t="s">
        <v>633</v>
      </c>
    </row>
    <row r="87" spans="1:6" x14ac:dyDescent="0.45">
      <c r="A87" s="43" t="s">
        <v>549</v>
      </c>
      <c r="B87" s="42">
        <v>19.812000000000001</v>
      </c>
      <c r="C87" s="42">
        <v>45.72</v>
      </c>
      <c r="D87" s="42">
        <v>25.907999999999998</v>
      </c>
      <c r="E87" s="42">
        <v>0.15651249700003428</v>
      </c>
      <c r="F87" s="43" t="s">
        <v>633</v>
      </c>
    </row>
    <row r="88" spans="1:6" x14ac:dyDescent="0.45">
      <c r="A88" s="43" t="s">
        <v>549</v>
      </c>
      <c r="B88" s="42">
        <v>62.484000000000002</v>
      </c>
      <c r="C88" s="42">
        <v>67.055999999999997</v>
      </c>
      <c r="D88" s="42">
        <v>4.5719999999999956</v>
      </c>
      <c r="E88" s="42">
        <v>0.18627215688963558</v>
      </c>
      <c r="F88" s="43" t="s">
        <v>633</v>
      </c>
    </row>
    <row r="89" spans="1:6" x14ac:dyDescent="0.45">
      <c r="A89" s="43" t="s">
        <v>550</v>
      </c>
      <c r="B89" s="42">
        <v>0</v>
      </c>
      <c r="C89" s="42">
        <v>6.0960000000000001</v>
      </c>
      <c r="D89" s="42">
        <v>6.0960000000000001</v>
      </c>
      <c r="E89" s="42">
        <v>0.20828333390475537</v>
      </c>
      <c r="F89" s="43" t="s">
        <v>633</v>
      </c>
    </row>
    <row r="90" spans="1:6" x14ac:dyDescent="0.45">
      <c r="A90" s="43" t="s">
        <v>550</v>
      </c>
      <c r="B90" s="42">
        <v>13.715999999999999</v>
      </c>
      <c r="C90" s="42">
        <v>28.956</v>
      </c>
      <c r="D90" s="42">
        <v>15.24</v>
      </c>
      <c r="E90" s="42">
        <v>0.19508348476017418</v>
      </c>
      <c r="F90" s="43" t="s">
        <v>633</v>
      </c>
    </row>
    <row r="91" spans="1:6" x14ac:dyDescent="0.45">
      <c r="A91" s="43" t="s">
        <v>551</v>
      </c>
      <c r="B91" s="42">
        <v>33.527999999999999</v>
      </c>
      <c r="C91" s="42">
        <v>38.1</v>
      </c>
      <c r="D91" s="42">
        <v>4.5720000000000027</v>
      </c>
      <c r="E91" s="42">
        <v>0.14972400315424969</v>
      </c>
      <c r="F91" s="43" t="s">
        <v>633</v>
      </c>
    </row>
    <row r="92" spans="1:6" x14ac:dyDescent="0.45">
      <c r="A92" s="43" t="s">
        <v>552</v>
      </c>
      <c r="B92" s="42">
        <v>15.24</v>
      </c>
      <c r="C92" s="42">
        <v>27.431999999999999</v>
      </c>
      <c r="D92" s="42">
        <v>12.191999999999998</v>
      </c>
      <c r="E92" s="42">
        <v>0.24472863167278092</v>
      </c>
      <c r="F92" s="43" t="s">
        <v>633</v>
      </c>
    </row>
    <row r="93" spans="1:6" x14ac:dyDescent="0.45">
      <c r="A93" s="43" t="s">
        <v>553</v>
      </c>
      <c r="B93" s="42">
        <v>27.431999999999999</v>
      </c>
      <c r="C93" s="42">
        <v>39.624000000000002</v>
      </c>
      <c r="D93" s="42">
        <v>12.192000000000004</v>
      </c>
      <c r="E93" s="42">
        <v>0.1530153941097816</v>
      </c>
      <c r="F93" s="43" t="s">
        <v>633</v>
      </c>
    </row>
    <row r="94" spans="1:6" x14ac:dyDescent="0.45">
      <c r="A94" s="43" t="s">
        <v>554</v>
      </c>
      <c r="B94" s="222" t="s">
        <v>631</v>
      </c>
      <c r="C94" s="222"/>
      <c r="D94" s="222"/>
      <c r="E94" s="222"/>
      <c r="F94" s="43" t="s">
        <v>633</v>
      </c>
    </row>
    <row r="95" spans="1:6" x14ac:dyDescent="0.45">
      <c r="A95" s="43" t="s">
        <v>555</v>
      </c>
      <c r="B95" s="42">
        <v>3.048</v>
      </c>
      <c r="C95" s="42">
        <v>7.62</v>
      </c>
      <c r="D95" s="42">
        <v>4.5720000000000001</v>
      </c>
      <c r="E95" s="42">
        <v>0.13827270545479481</v>
      </c>
      <c r="F95" s="43" t="s">
        <v>633</v>
      </c>
    </row>
    <row r="96" spans="1:6" x14ac:dyDescent="0.45">
      <c r="A96" s="43" t="s">
        <v>555</v>
      </c>
      <c r="B96" s="42">
        <v>18.288</v>
      </c>
      <c r="C96" s="42">
        <v>24.384</v>
      </c>
      <c r="D96" s="42">
        <v>6.0960000000000001</v>
      </c>
      <c r="E96" s="42">
        <v>0.14056982205917648</v>
      </c>
      <c r="F96" s="43" t="s">
        <v>633</v>
      </c>
    </row>
    <row r="97" spans="1:6" x14ac:dyDescent="0.45">
      <c r="A97" s="43" t="s">
        <v>555</v>
      </c>
      <c r="B97" s="42">
        <v>30.48</v>
      </c>
      <c r="C97" s="42">
        <v>42.671999999999997</v>
      </c>
      <c r="D97" s="42">
        <v>12.191999999999997</v>
      </c>
      <c r="E97" s="42">
        <v>0.15771248328590531</v>
      </c>
      <c r="F97" s="43" t="s">
        <v>633</v>
      </c>
    </row>
    <row r="98" spans="1:6" x14ac:dyDescent="0.45">
      <c r="A98" s="43" t="s">
        <v>556</v>
      </c>
      <c r="B98" s="42">
        <v>0</v>
      </c>
      <c r="C98" s="42">
        <v>10.667999999999999</v>
      </c>
      <c r="D98" s="42">
        <v>10.667999999999999</v>
      </c>
      <c r="E98" s="42">
        <v>0.33061336441869238</v>
      </c>
      <c r="F98" s="43" t="s">
        <v>633</v>
      </c>
    </row>
    <row r="99" spans="1:6" x14ac:dyDescent="0.45">
      <c r="A99" s="43" t="s">
        <v>557</v>
      </c>
      <c r="B99" s="42">
        <v>0</v>
      </c>
      <c r="C99" s="42">
        <v>16.763999999999999</v>
      </c>
      <c r="D99" s="42">
        <v>16.763999999999999</v>
      </c>
      <c r="E99" s="42">
        <v>0.139335550450852</v>
      </c>
      <c r="F99" s="43" t="s">
        <v>633</v>
      </c>
    </row>
    <row r="100" spans="1:6" x14ac:dyDescent="0.45">
      <c r="A100" s="43" t="s">
        <v>557</v>
      </c>
      <c r="B100" s="42">
        <v>35.052</v>
      </c>
      <c r="C100" s="42">
        <v>42.671999999999997</v>
      </c>
      <c r="D100" s="42">
        <v>7.6199999999999974</v>
      </c>
      <c r="E100" s="42">
        <v>0.16731237357287346</v>
      </c>
      <c r="F100" s="43" t="s">
        <v>633</v>
      </c>
    </row>
    <row r="101" spans="1:6" x14ac:dyDescent="0.45">
      <c r="A101" s="43" t="s">
        <v>557</v>
      </c>
      <c r="B101" s="42">
        <v>54.863999999999997</v>
      </c>
      <c r="C101" s="42">
        <v>71.628</v>
      </c>
      <c r="D101" s="42">
        <v>16.764000000000003</v>
      </c>
      <c r="E101" s="42">
        <v>0.15551822264888401</v>
      </c>
      <c r="F101" s="43" t="s">
        <v>633</v>
      </c>
    </row>
    <row r="102" spans="1:6" x14ac:dyDescent="0.45">
      <c r="A102" s="43" t="s">
        <v>558</v>
      </c>
      <c r="B102" s="42">
        <v>0</v>
      </c>
      <c r="C102" s="42">
        <v>6.0960000000000001</v>
      </c>
      <c r="D102" s="42">
        <v>6.0960000000000001</v>
      </c>
      <c r="E102" s="42">
        <v>0.20228340247540028</v>
      </c>
      <c r="F102" s="43" t="s">
        <v>633</v>
      </c>
    </row>
    <row r="103" spans="1:6" x14ac:dyDescent="0.45">
      <c r="A103" s="43" t="s">
        <v>559</v>
      </c>
      <c r="B103" s="222" t="s">
        <v>631</v>
      </c>
      <c r="C103" s="222"/>
      <c r="D103" s="222"/>
      <c r="E103" s="222"/>
      <c r="F103" s="43" t="s">
        <v>633</v>
      </c>
    </row>
    <row r="104" spans="1:6" x14ac:dyDescent="0.45">
      <c r="A104" s="43" t="s">
        <v>560</v>
      </c>
      <c r="B104" s="222" t="s">
        <v>631</v>
      </c>
      <c r="C104" s="222"/>
      <c r="D104" s="222"/>
      <c r="E104" s="222"/>
      <c r="F104" s="43" t="s">
        <v>633</v>
      </c>
    </row>
    <row r="105" spans="1:6" x14ac:dyDescent="0.45">
      <c r="A105" s="43" t="s">
        <v>561</v>
      </c>
      <c r="B105" s="222" t="s">
        <v>631</v>
      </c>
      <c r="C105" s="222"/>
      <c r="D105" s="222"/>
      <c r="E105" s="222"/>
      <c r="F105" s="43" t="s">
        <v>633</v>
      </c>
    </row>
    <row r="106" spans="1:6" x14ac:dyDescent="0.45">
      <c r="A106" s="43" t="s">
        <v>562</v>
      </c>
      <c r="B106" s="222" t="s">
        <v>631</v>
      </c>
      <c r="C106" s="222"/>
      <c r="D106" s="222"/>
      <c r="E106" s="222"/>
      <c r="F106" s="43" t="s">
        <v>633</v>
      </c>
    </row>
    <row r="107" spans="1:6" x14ac:dyDescent="0.45">
      <c r="A107" s="43" t="s">
        <v>563</v>
      </c>
      <c r="B107" s="42">
        <v>0</v>
      </c>
      <c r="C107" s="42">
        <v>42.671999999999997</v>
      </c>
      <c r="D107" s="42">
        <v>42.671999999999997</v>
      </c>
      <c r="E107" s="42">
        <v>0.1639524119724346</v>
      </c>
      <c r="F107" s="43" t="s">
        <v>633</v>
      </c>
    </row>
    <row r="108" spans="1:6" x14ac:dyDescent="0.45">
      <c r="A108" s="43" t="s">
        <v>564</v>
      </c>
      <c r="B108" s="222" t="s">
        <v>631</v>
      </c>
      <c r="C108" s="222"/>
      <c r="D108" s="222"/>
      <c r="E108" s="222"/>
      <c r="F108" s="43" t="s">
        <v>633</v>
      </c>
    </row>
    <row r="109" spans="1:6" x14ac:dyDescent="0.45">
      <c r="A109" s="43" t="s">
        <v>565</v>
      </c>
      <c r="B109" s="42">
        <v>0</v>
      </c>
      <c r="C109" s="42">
        <v>22.86</v>
      </c>
      <c r="D109" s="42">
        <v>22.86</v>
      </c>
      <c r="E109" s="42">
        <v>0.34261322727740257</v>
      </c>
      <c r="F109" s="43" t="s">
        <v>633</v>
      </c>
    </row>
    <row r="110" spans="1:6" x14ac:dyDescent="0.45">
      <c r="A110" s="43" t="s">
        <v>565</v>
      </c>
      <c r="B110" s="42">
        <v>65.531999999999996</v>
      </c>
      <c r="C110" s="42">
        <v>74.676000000000002</v>
      </c>
      <c r="D110" s="42">
        <v>9.1440000000000055</v>
      </c>
      <c r="E110" s="42">
        <v>0.17886652723968871</v>
      </c>
      <c r="F110" s="43" t="s">
        <v>633</v>
      </c>
    </row>
    <row r="111" spans="1:6" x14ac:dyDescent="0.45">
      <c r="A111" s="43" t="s">
        <v>566</v>
      </c>
      <c r="B111" s="42">
        <v>0</v>
      </c>
      <c r="C111" s="42">
        <v>13.715999999999999</v>
      </c>
      <c r="D111" s="42">
        <v>13.715999999999999</v>
      </c>
      <c r="E111" s="42">
        <v>0.13484417320944903</v>
      </c>
      <c r="F111" s="43" t="s">
        <v>633</v>
      </c>
    </row>
    <row r="112" spans="1:6" x14ac:dyDescent="0.45">
      <c r="A112" s="43" t="s">
        <v>567</v>
      </c>
      <c r="B112" s="42">
        <v>50.292000000000002</v>
      </c>
      <c r="C112" s="42">
        <v>71.628</v>
      </c>
      <c r="D112" s="42">
        <v>21.335999999999999</v>
      </c>
      <c r="E112" s="42">
        <v>0.15599821716323242</v>
      </c>
      <c r="F112" s="43" t="s">
        <v>633</v>
      </c>
    </row>
    <row r="113" spans="1:6" x14ac:dyDescent="0.45">
      <c r="A113" s="43" t="s">
        <v>568</v>
      </c>
      <c r="B113" s="42">
        <v>44.195999999999998</v>
      </c>
      <c r="C113" s="42">
        <v>48.768000000000001</v>
      </c>
      <c r="D113" s="42">
        <v>4.5720000000000027</v>
      </c>
      <c r="E113" s="42">
        <v>0.13141564096410327</v>
      </c>
      <c r="F113" s="43" t="s">
        <v>633</v>
      </c>
    </row>
    <row r="114" spans="1:6" x14ac:dyDescent="0.45">
      <c r="A114" s="43" t="s">
        <v>569</v>
      </c>
      <c r="B114" s="42">
        <v>57.911999999999999</v>
      </c>
      <c r="C114" s="42">
        <v>62.484000000000002</v>
      </c>
      <c r="D114" s="42">
        <v>4.5720000000000027</v>
      </c>
      <c r="E114" s="42">
        <v>0.18171220900332569</v>
      </c>
      <c r="F114" s="43" t="s">
        <v>633</v>
      </c>
    </row>
    <row r="115" spans="1:6" x14ac:dyDescent="0.45">
      <c r="A115" s="43" t="s">
        <v>570</v>
      </c>
      <c r="B115" s="42">
        <v>0</v>
      </c>
      <c r="C115" s="42">
        <v>68.58</v>
      </c>
      <c r="D115" s="42">
        <v>68.58</v>
      </c>
      <c r="E115" s="42">
        <v>0.36654438234991604</v>
      </c>
      <c r="F115" s="43" t="s">
        <v>633</v>
      </c>
    </row>
    <row r="116" spans="1:6" x14ac:dyDescent="0.45">
      <c r="A116" s="44" t="s">
        <v>571</v>
      </c>
      <c r="B116" s="222" t="s">
        <v>631</v>
      </c>
      <c r="C116" s="222"/>
      <c r="D116" s="222"/>
      <c r="E116" s="222"/>
      <c r="F116" s="43"/>
    </row>
    <row r="117" spans="1:6" x14ac:dyDescent="0.45">
      <c r="A117" s="44" t="s">
        <v>572</v>
      </c>
      <c r="B117" s="42">
        <v>6.0960000000000001</v>
      </c>
      <c r="C117" s="42">
        <v>13.715999999999999</v>
      </c>
      <c r="D117" s="42">
        <v>7.6199999999999992</v>
      </c>
      <c r="E117" s="42">
        <v>0.1885692734940172</v>
      </c>
      <c r="F117" s="43" t="s">
        <v>633</v>
      </c>
    </row>
    <row r="118" spans="1:6" x14ac:dyDescent="0.45">
      <c r="A118" s="44" t="s">
        <v>573</v>
      </c>
      <c r="B118" s="42">
        <v>0</v>
      </c>
      <c r="C118" s="42">
        <v>19.812000000000001</v>
      </c>
      <c r="D118" s="42">
        <v>19.812000000000001</v>
      </c>
      <c r="E118" s="42">
        <v>0.23392875509994174</v>
      </c>
      <c r="F118" s="43" t="s">
        <v>633</v>
      </c>
    </row>
    <row r="119" spans="1:6" x14ac:dyDescent="0.45">
      <c r="A119" s="44" t="s">
        <v>574</v>
      </c>
      <c r="B119" s="42">
        <v>39.624000000000002</v>
      </c>
      <c r="C119" s="42">
        <v>59.436</v>
      </c>
      <c r="D119" s="42">
        <v>19.811999999999998</v>
      </c>
      <c r="E119" s="42">
        <v>0.40970960331881923</v>
      </c>
      <c r="F119" s="43" t="s">
        <v>633</v>
      </c>
    </row>
    <row r="120" spans="1:6" x14ac:dyDescent="0.45">
      <c r="A120" s="44" t="s">
        <v>575</v>
      </c>
      <c r="B120" s="42">
        <v>36.576000000000001</v>
      </c>
      <c r="C120" s="42">
        <v>41.148000000000003</v>
      </c>
      <c r="D120" s="42">
        <v>4.5720000000000027</v>
      </c>
      <c r="E120" s="42">
        <v>0.15541536668152364</v>
      </c>
      <c r="F120" s="43" t="s">
        <v>633</v>
      </c>
    </row>
    <row r="121" spans="1:6" x14ac:dyDescent="0.45">
      <c r="A121" s="44" t="s">
        <v>576</v>
      </c>
      <c r="B121" s="42">
        <v>1.524</v>
      </c>
      <c r="C121" s="42">
        <v>16.763999999999999</v>
      </c>
      <c r="D121" s="42">
        <v>15.239999999999998</v>
      </c>
      <c r="E121" s="42">
        <v>0.19714060410738163</v>
      </c>
      <c r="F121" s="43" t="s">
        <v>633</v>
      </c>
    </row>
    <row r="122" spans="1:6" x14ac:dyDescent="0.45">
      <c r="A122" s="44" t="s">
        <v>576</v>
      </c>
      <c r="B122" s="42">
        <v>22.86</v>
      </c>
      <c r="C122" s="42">
        <v>28.956</v>
      </c>
      <c r="D122" s="42">
        <v>6.0960000000000001</v>
      </c>
      <c r="E122" s="42">
        <v>0.2554256522782597</v>
      </c>
      <c r="F122" s="43" t="s">
        <v>633</v>
      </c>
    </row>
    <row r="123" spans="1:6" x14ac:dyDescent="0.45">
      <c r="A123" s="44" t="s">
        <v>577</v>
      </c>
      <c r="B123" s="222" t="s">
        <v>631</v>
      </c>
      <c r="C123" s="222"/>
      <c r="D123" s="222"/>
      <c r="E123" s="222"/>
      <c r="F123" s="43" t="s">
        <v>633</v>
      </c>
    </row>
    <row r="124" spans="1:6" x14ac:dyDescent="0.45">
      <c r="A124" s="44" t="s">
        <v>578</v>
      </c>
      <c r="B124" s="222" t="s">
        <v>631</v>
      </c>
      <c r="C124" s="222"/>
      <c r="D124" s="222"/>
      <c r="E124" s="222"/>
      <c r="F124" s="43" t="s">
        <v>633</v>
      </c>
    </row>
    <row r="125" spans="1:6" x14ac:dyDescent="0.45">
      <c r="A125" s="44" t="s">
        <v>579</v>
      </c>
      <c r="B125" s="119">
        <v>3.048</v>
      </c>
      <c r="C125" s="42">
        <v>12.192</v>
      </c>
      <c r="D125" s="42">
        <v>9.1440000000000001</v>
      </c>
      <c r="E125" s="42">
        <v>0.18743785785305311</v>
      </c>
      <c r="F125" s="43" t="s">
        <v>633</v>
      </c>
    </row>
    <row r="126" spans="1:6" x14ac:dyDescent="0.45">
      <c r="A126" s="44" t="s">
        <v>579</v>
      </c>
      <c r="B126" s="42">
        <v>22.86</v>
      </c>
      <c r="C126" s="42">
        <v>42.671999999999997</v>
      </c>
      <c r="D126" s="42">
        <v>19.811999999999998</v>
      </c>
      <c r="E126" s="42">
        <v>0.1951520554050811</v>
      </c>
      <c r="F126" s="43" t="s">
        <v>633</v>
      </c>
    </row>
    <row r="127" spans="1:6" x14ac:dyDescent="0.45">
      <c r="A127" s="44" t="s">
        <v>580</v>
      </c>
      <c r="B127" s="42">
        <v>79.248000000000005</v>
      </c>
      <c r="C127" s="42">
        <v>117.348</v>
      </c>
      <c r="D127" s="42">
        <v>38.099999999999994</v>
      </c>
      <c r="E127" s="42">
        <v>0.44858915898104024</v>
      </c>
      <c r="F127" s="44" t="s">
        <v>581</v>
      </c>
    </row>
    <row r="128" spans="1:6" x14ac:dyDescent="0.45">
      <c r="A128" s="44" t="s">
        <v>582</v>
      </c>
      <c r="B128" s="42">
        <v>73.152000000000001</v>
      </c>
      <c r="C128" s="42">
        <v>80.772000000000006</v>
      </c>
      <c r="D128" s="42">
        <v>7.6200000000000045</v>
      </c>
      <c r="E128" s="42">
        <v>0.48616587239002984</v>
      </c>
      <c r="F128" s="44" t="s">
        <v>581</v>
      </c>
    </row>
    <row r="129" spans="1:6" x14ac:dyDescent="0.45">
      <c r="A129" s="44" t="s">
        <v>583</v>
      </c>
      <c r="B129" s="222" t="s">
        <v>631</v>
      </c>
      <c r="C129" s="222"/>
      <c r="D129" s="222"/>
      <c r="E129" s="222"/>
      <c r="F129" s="44" t="s">
        <v>581</v>
      </c>
    </row>
    <row r="130" spans="1:6" x14ac:dyDescent="0.45">
      <c r="A130" s="44" t="s">
        <v>584</v>
      </c>
      <c r="B130" s="42">
        <v>51.816000000000003</v>
      </c>
      <c r="C130" s="42">
        <v>56.387999999999998</v>
      </c>
      <c r="D130" s="42">
        <v>4.5719999999999956</v>
      </c>
      <c r="E130" s="42">
        <v>0.30856790208111906</v>
      </c>
      <c r="F130" s="44" t="s">
        <v>581</v>
      </c>
    </row>
    <row r="131" spans="1:6" x14ac:dyDescent="0.45">
      <c r="A131" s="43" t="s">
        <v>584</v>
      </c>
      <c r="B131" s="42">
        <v>70.103999999999999</v>
      </c>
      <c r="C131" s="42">
        <v>92.963999999999999</v>
      </c>
      <c r="D131" s="42">
        <v>22.86</v>
      </c>
      <c r="E131" s="42">
        <v>0.25713991840093259</v>
      </c>
      <c r="F131" s="44" t="s">
        <v>581</v>
      </c>
    </row>
    <row r="132" spans="1:6" x14ac:dyDescent="0.45">
      <c r="A132" s="43" t="s">
        <v>585</v>
      </c>
      <c r="B132" s="121">
        <v>12.192</v>
      </c>
      <c r="C132" s="42">
        <v>35.052</v>
      </c>
      <c r="D132" s="42">
        <v>22.86</v>
      </c>
      <c r="E132" s="42">
        <v>0.4301779408235335</v>
      </c>
      <c r="F132" s="44" t="s">
        <v>581</v>
      </c>
    </row>
    <row r="133" spans="1:6" x14ac:dyDescent="0.45">
      <c r="A133" s="43" t="s">
        <v>586</v>
      </c>
      <c r="B133" s="121">
        <v>65.531999999999996</v>
      </c>
      <c r="C133" s="42">
        <v>91.44</v>
      </c>
      <c r="D133" s="42">
        <v>25.908000000000001</v>
      </c>
      <c r="E133" s="42">
        <v>0.32327630541365243</v>
      </c>
      <c r="F133" s="44" t="s">
        <v>581</v>
      </c>
    </row>
    <row r="134" spans="1:6" x14ac:dyDescent="0.45">
      <c r="A134" s="44" t="s">
        <v>586</v>
      </c>
      <c r="B134" s="121">
        <v>112.776</v>
      </c>
      <c r="C134" s="42">
        <v>128.01599999999999</v>
      </c>
      <c r="D134" s="42">
        <v>15.239999999999995</v>
      </c>
      <c r="E134" s="42">
        <v>0.14536976720266054</v>
      </c>
      <c r="F134" s="44" t="s">
        <v>581</v>
      </c>
    </row>
    <row r="135" spans="1:6" x14ac:dyDescent="0.45">
      <c r="A135" s="44" t="s">
        <v>587</v>
      </c>
      <c r="B135" s="42">
        <v>0</v>
      </c>
      <c r="C135" s="42">
        <v>22.86</v>
      </c>
      <c r="D135" s="42">
        <v>22.86</v>
      </c>
      <c r="E135" s="42">
        <v>0.25576850550279423</v>
      </c>
      <c r="F135" s="44" t="s">
        <v>581</v>
      </c>
    </row>
    <row r="136" spans="1:6" x14ac:dyDescent="0.45">
      <c r="A136" s="44" t="s">
        <v>588</v>
      </c>
      <c r="B136" s="42">
        <v>0</v>
      </c>
      <c r="C136" s="42">
        <v>32.003999999999998</v>
      </c>
      <c r="D136" s="42">
        <v>32.003999999999998</v>
      </c>
      <c r="E136" s="42">
        <v>0.58045050913703844</v>
      </c>
      <c r="F136" s="44" t="s">
        <v>581</v>
      </c>
    </row>
    <row r="137" spans="1:6" x14ac:dyDescent="0.45">
      <c r="A137" s="44" t="s">
        <v>589</v>
      </c>
      <c r="B137" s="42">
        <v>0</v>
      </c>
      <c r="C137" s="42">
        <v>85.343999999999994</v>
      </c>
      <c r="D137" s="42">
        <v>85.343999999999994</v>
      </c>
      <c r="E137" s="42">
        <v>0.41985805876504273</v>
      </c>
      <c r="F137" s="44" t="s">
        <v>581</v>
      </c>
    </row>
    <row r="138" spans="1:6" x14ac:dyDescent="0.45">
      <c r="A138" s="44" t="s">
        <v>589</v>
      </c>
      <c r="B138" s="42">
        <v>39.624000000000002</v>
      </c>
      <c r="C138" s="42">
        <v>48.768000000000001</v>
      </c>
      <c r="D138" s="42">
        <v>9.1439999999999984</v>
      </c>
      <c r="E138" s="42">
        <v>1.1193129221380329</v>
      </c>
      <c r="F138" s="44" t="s">
        <v>581</v>
      </c>
    </row>
    <row r="139" spans="1:6" x14ac:dyDescent="0.45">
      <c r="A139" s="44" t="s">
        <v>590</v>
      </c>
      <c r="B139" s="42">
        <v>42.671999999999997</v>
      </c>
      <c r="C139" s="42">
        <v>82.296000000000006</v>
      </c>
      <c r="D139" s="42">
        <v>39.624000000000009</v>
      </c>
      <c r="E139" s="42">
        <v>0.22244317207803341</v>
      </c>
      <c r="F139" s="44" t="s">
        <v>581</v>
      </c>
    </row>
    <row r="140" spans="1:6" x14ac:dyDescent="0.45">
      <c r="A140" s="44" t="s">
        <v>591</v>
      </c>
      <c r="B140" s="42">
        <v>54.863999999999997</v>
      </c>
      <c r="C140" s="42">
        <v>103.63200000000001</v>
      </c>
      <c r="D140" s="42">
        <v>48.768000000000008</v>
      </c>
      <c r="E140" s="42">
        <v>0.40285253882812772</v>
      </c>
      <c r="F140" s="44" t="s">
        <v>581</v>
      </c>
    </row>
    <row r="141" spans="1:6" x14ac:dyDescent="0.45">
      <c r="A141" s="43" t="s">
        <v>592</v>
      </c>
      <c r="B141" s="121">
        <v>47.244</v>
      </c>
      <c r="C141" s="42">
        <v>53.34</v>
      </c>
      <c r="D141" s="42">
        <v>6.0960000000000036</v>
      </c>
      <c r="E141" s="42">
        <v>1.8479788802413688</v>
      </c>
      <c r="F141" s="44" t="s">
        <v>581</v>
      </c>
    </row>
    <row r="142" spans="1:6" x14ac:dyDescent="0.45">
      <c r="A142" s="43" t="s">
        <v>593</v>
      </c>
      <c r="B142" s="42">
        <v>0</v>
      </c>
      <c r="C142" s="42">
        <v>7.62</v>
      </c>
      <c r="D142" s="42">
        <v>7.62</v>
      </c>
      <c r="E142" s="42">
        <v>0.19062639284122468</v>
      </c>
      <c r="F142" s="44" t="s">
        <v>581</v>
      </c>
    </row>
    <row r="143" spans="1:6" x14ac:dyDescent="0.45">
      <c r="A143" s="43" t="s">
        <v>593</v>
      </c>
      <c r="B143" s="42">
        <v>18.288</v>
      </c>
      <c r="C143" s="42">
        <v>28.956</v>
      </c>
      <c r="D143" s="42">
        <v>10.667999999999999</v>
      </c>
      <c r="E143" s="42">
        <v>0.23019165495251484</v>
      </c>
      <c r="F143" s="44" t="s">
        <v>581</v>
      </c>
    </row>
    <row r="144" spans="1:6" x14ac:dyDescent="0.45">
      <c r="A144" s="43" t="s">
        <v>594</v>
      </c>
      <c r="B144" s="42">
        <v>24.384</v>
      </c>
      <c r="C144" s="42">
        <v>59.436</v>
      </c>
      <c r="D144" s="42">
        <v>35.052</v>
      </c>
      <c r="E144" s="42">
        <v>0.18184935029313951</v>
      </c>
      <c r="F144" s="44" t="s">
        <v>581</v>
      </c>
    </row>
    <row r="145" spans="1:6" x14ac:dyDescent="0.45">
      <c r="A145" s="44" t="s">
        <v>595</v>
      </c>
      <c r="B145" s="222" t="s">
        <v>631</v>
      </c>
      <c r="C145" s="222"/>
      <c r="D145" s="222"/>
      <c r="E145" s="222"/>
      <c r="F145" s="45" t="s">
        <v>596</v>
      </c>
    </row>
    <row r="146" spans="1:6" x14ac:dyDescent="0.45">
      <c r="A146" s="44" t="s">
        <v>597</v>
      </c>
      <c r="B146" s="222" t="s">
        <v>631</v>
      </c>
      <c r="C146" s="222"/>
      <c r="D146" s="222"/>
      <c r="E146" s="222"/>
      <c r="F146" s="45" t="s">
        <v>596</v>
      </c>
    </row>
    <row r="147" spans="1:6" x14ac:dyDescent="0.45">
      <c r="A147" s="44" t="s">
        <v>598</v>
      </c>
      <c r="B147" s="222" t="s">
        <v>631</v>
      </c>
      <c r="C147" s="222"/>
      <c r="D147" s="222"/>
      <c r="E147" s="222"/>
      <c r="F147" s="45" t="s">
        <v>596</v>
      </c>
    </row>
    <row r="148" spans="1:6" x14ac:dyDescent="0.45">
      <c r="A148" s="44" t="s">
        <v>599</v>
      </c>
      <c r="B148" s="222" t="s">
        <v>631</v>
      </c>
      <c r="C148" s="222"/>
      <c r="D148" s="222"/>
      <c r="E148" s="222"/>
      <c r="F148" s="45" t="s">
        <v>596</v>
      </c>
    </row>
    <row r="149" spans="1:6" x14ac:dyDescent="0.45">
      <c r="A149" s="44" t="s">
        <v>600</v>
      </c>
      <c r="B149" s="42">
        <v>3.048</v>
      </c>
      <c r="C149" s="42">
        <v>28.956</v>
      </c>
      <c r="D149" s="42">
        <v>25.908000000000001</v>
      </c>
      <c r="E149" s="42">
        <v>0.63770699763431271</v>
      </c>
      <c r="F149" s="45" t="s">
        <v>596</v>
      </c>
    </row>
    <row r="150" spans="1:6" x14ac:dyDescent="0.45">
      <c r="A150" s="44" t="s">
        <v>600</v>
      </c>
      <c r="B150" s="42">
        <v>4.5720000000000001</v>
      </c>
      <c r="C150" s="42">
        <v>9.1440000000000001</v>
      </c>
      <c r="D150" s="42">
        <v>4.5720000000000001</v>
      </c>
      <c r="E150" s="42">
        <v>1.6456954777659685</v>
      </c>
      <c r="F150" s="45" t="s">
        <v>596</v>
      </c>
    </row>
    <row r="151" spans="1:6" x14ac:dyDescent="0.45">
      <c r="A151" s="44" t="s">
        <v>601</v>
      </c>
      <c r="B151" s="42">
        <v>13.715999999999999</v>
      </c>
      <c r="C151" s="42">
        <v>24.384</v>
      </c>
      <c r="D151" s="42">
        <v>10.668000000000001</v>
      </c>
      <c r="E151" s="42">
        <v>0.41190386395584055</v>
      </c>
      <c r="F151" s="45" t="s">
        <v>596</v>
      </c>
    </row>
    <row r="152" spans="1:6" x14ac:dyDescent="0.45">
      <c r="A152" s="44" t="s">
        <v>602</v>
      </c>
      <c r="B152" s="222" t="s">
        <v>631</v>
      </c>
      <c r="C152" s="222"/>
      <c r="D152" s="222"/>
      <c r="E152" s="222"/>
      <c r="F152" s="45" t="s">
        <v>596</v>
      </c>
    </row>
    <row r="153" spans="1:6" x14ac:dyDescent="0.45">
      <c r="A153" s="44" t="s">
        <v>603</v>
      </c>
      <c r="B153" s="42">
        <v>1.524</v>
      </c>
      <c r="C153" s="42">
        <v>4.5720000000000001</v>
      </c>
      <c r="D153" s="42">
        <v>3.048</v>
      </c>
      <c r="E153" s="42">
        <v>0.22628312819282068</v>
      </c>
      <c r="F153" s="45" t="s">
        <v>596</v>
      </c>
    </row>
    <row r="154" spans="1:6" x14ac:dyDescent="0.45">
      <c r="A154" s="44" t="s">
        <v>604</v>
      </c>
      <c r="B154" s="222" t="s">
        <v>631</v>
      </c>
      <c r="C154" s="222"/>
      <c r="D154" s="222"/>
      <c r="E154" s="222"/>
      <c r="F154" s="45" t="s">
        <v>596</v>
      </c>
    </row>
    <row r="155" spans="1:6" x14ac:dyDescent="0.45">
      <c r="A155" s="43" t="s">
        <v>605</v>
      </c>
      <c r="B155" s="42">
        <v>0</v>
      </c>
      <c r="C155" s="42">
        <v>4.5720000000000001</v>
      </c>
      <c r="D155" s="42">
        <v>4.5720000000000001</v>
      </c>
      <c r="E155" s="42">
        <v>0.5495937189289265</v>
      </c>
      <c r="F155" s="45" t="s">
        <v>596</v>
      </c>
    </row>
    <row r="156" spans="1:6" x14ac:dyDescent="0.45">
      <c r="A156" s="43" t="s">
        <v>606</v>
      </c>
      <c r="B156" s="42">
        <v>0</v>
      </c>
      <c r="C156" s="42">
        <v>7.62</v>
      </c>
      <c r="D156" s="42">
        <v>7.62</v>
      </c>
      <c r="E156" s="42">
        <v>0.21874035725305999</v>
      </c>
      <c r="F156" s="45" t="s">
        <v>596</v>
      </c>
    </row>
    <row r="157" spans="1:6" x14ac:dyDescent="0.45">
      <c r="A157" s="43" t="s">
        <v>607</v>
      </c>
      <c r="B157" s="222" t="s">
        <v>631</v>
      </c>
      <c r="C157" s="222"/>
      <c r="D157" s="222"/>
      <c r="E157" s="222"/>
      <c r="F157" s="45" t="s">
        <v>596</v>
      </c>
    </row>
    <row r="158" spans="1:6" x14ac:dyDescent="0.45">
      <c r="A158" s="43" t="s">
        <v>608</v>
      </c>
      <c r="B158" s="42">
        <v>48.768000000000001</v>
      </c>
      <c r="C158" s="42">
        <v>59.436</v>
      </c>
      <c r="D158" s="42">
        <v>10.667999999999999</v>
      </c>
      <c r="E158" s="42">
        <v>0.44468063222134607</v>
      </c>
      <c r="F158" s="45" t="s">
        <v>596</v>
      </c>
    </row>
    <row r="159" spans="1:6" x14ac:dyDescent="0.45">
      <c r="A159" s="43" t="s">
        <v>609</v>
      </c>
      <c r="B159" s="222" t="s">
        <v>631</v>
      </c>
      <c r="C159" s="222"/>
      <c r="D159" s="222"/>
      <c r="E159" s="222"/>
      <c r="F159" s="45" t="s">
        <v>596</v>
      </c>
    </row>
    <row r="160" spans="1:6" x14ac:dyDescent="0.45">
      <c r="A160" s="43" t="s">
        <v>610</v>
      </c>
      <c r="B160" s="222" t="s">
        <v>631</v>
      </c>
      <c r="C160" s="222"/>
      <c r="D160" s="222"/>
      <c r="E160" s="222"/>
      <c r="F160" s="45" t="s">
        <v>596</v>
      </c>
    </row>
    <row r="161" spans="1:6" x14ac:dyDescent="0.45">
      <c r="A161" s="43" t="s">
        <v>611</v>
      </c>
      <c r="B161" s="222" t="s">
        <v>631</v>
      </c>
      <c r="C161" s="222"/>
      <c r="D161" s="222"/>
      <c r="E161" s="222"/>
      <c r="F161" s="45" t="s">
        <v>596</v>
      </c>
    </row>
    <row r="162" spans="1:6" x14ac:dyDescent="0.45">
      <c r="A162" s="43" t="s">
        <v>612</v>
      </c>
      <c r="B162" s="42">
        <v>0</v>
      </c>
      <c r="C162" s="42">
        <v>7.62</v>
      </c>
      <c r="D162" s="42">
        <v>7.62</v>
      </c>
      <c r="E162" s="42">
        <v>0.27291116672952309</v>
      </c>
      <c r="F162" s="45" t="s">
        <v>596</v>
      </c>
    </row>
    <row r="163" spans="1:6" x14ac:dyDescent="0.45">
      <c r="A163" s="43" t="s">
        <v>613</v>
      </c>
      <c r="B163" s="222" t="s">
        <v>631</v>
      </c>
      <c r="C163" s="222"/>
      <c r="D163" s="222"/>
      <c r="E163" s="222"/>
      <c r="F163" s="45" t="s">
        <v>596</v>
      </c>
    </row>
    <row r="164" spans="1:6" x14ac:dyDescent="0.45">
      <c r="A164" s="43" t="s">
        <v>614</v>
      </c>
      <c r="B164" s="42">
        <v>0</v>
      </c>
      <c r="C164" s="42">
        <v>10.667999999999999</v>
      </c>
      <c r="D164" s="42">
        <v>10.667999999999999</v>
      </c>
      <c r="E164" s="42">
        <v>0.8091336099016011</v>
      </c>
      <c r="F164" s="45" t="s">
        <v>596</v>
      </c>
    </row>
    <row r="165" spans="1:6" x14ac:dyDescent="0.45">
      <c r="A165" s="43" t="s">
        <v>615</v>
      </c>
      <c r="B165" s="222" t="s">
        <v>631</v>
      </c>
      <c r="C165" s="222"/>
      <c r="D165" s="222"/>
      <c r="E165" s="222"/>
      <c r="F165" s="45" t="s">
        <v>596</v>
      </c>
    </row>
    <row r="166" spans="1:6" x14ac:dyDescent="0.45">
      <c r="A166" s="43" t="s">
        <v>616</v>
      </c>
      <c r="B166" s="222" t="s">
        <v>631</v>
      </c>
      <c r="C166" s="222"/>
      <c r="D166" s="222"/>
      <c r="E166" s="222"/>
      <c r="F166" s="45" t="s">
        <v>596</v>
      </c>
    </row>
    <row r="167" spans="1:6" x14ac:dyDescent="0.45">
      <c r="A167" s="43" t="s">
        <v>617</v>
      </c>
      <c r="B167" s="222" t="s">
        <v>631</v>
      </c>
      <c r="C167" s="222"/>
      <c r="D167" s="222"/>
      <c r="E167" s="222"/>
      <c r="F167" s="45" t="s">
        <v>596</v>
      </c>
    </row>
    <row r="168" spans="1:6" x14ac:dyDescent="0.45">
      <c r="A168" s="43" t="s">
        <v>618</v>
      </c>
      <c r="B168" s="222" t="s">
        <v>631</v>
      </c>
      <c r="C168" s="222"/>
      <c r="D168" s="222"/>
      <c r="E168" s="222"/>
      <c r="F168" s="45" t="s">
        <v>596</v>
      </c>
    </row>
    <row r="169" spans="1:6" x14ac:dyDescent="0.45">
      <c r="A169" s="43" t="s">
        <v>619</v>
      </c>
      <c r="B169" s="42">
        <v>0</v>
      </c>
      <c r="C169" s="42">
        <v>4.5720000000000001</v>
      </c>
      <c r="D169" s="42">
        <v>4.5720000000000001</v>
      </c>
      <c r="E169" s="42">
        <v>0.3075393424075154</v>
      </c>
      <c r="F169" s="45" t="s">
        <v>596</v>
      </c>
    </row>
    <row r="170" spans="1:6" x14ac:dyDescent="0.45">
      <c r="A170" s="43" t="s">
        <v>620</v>
      </c>
      <c r="B170" s="222" t="s">
        <v>631</v>
      </c>
      <c r="C170" s="222"/>
      <c r="D170" s="222"/>
      <c r="E170" s="222"/>
      <c r="F170" s="45" t="s">
        <v>596</v>
      </c>
    </row>
    <row r="171" spans="1:6" x14ac:dyDescent="0.45">
      <c r="A171" s="43" t="s">
        <v>621</v>
      </c>
      <c r="B171" s="222" t="s">
        <v>631</v>
      </c>
      <c r="C171" s="222"/>
      <c r="D171" s="222"/>
      <c r="E171" s="222"/>
      <c r="F171" s="45" t="s">
        <v>596</v>
      </c>
    </row>
    <row r="172" spans="1:6" x14ac:dyDescent="0.45">
      <c r="A172" s="43" t="s">
        <v>622</v>
      </c>
      <c r="B172" s="222" t="s">
        <v>631</v>
      </c>
      <c r="C172" s="222"/>
      <c r="D172" s="222"/>
      <c r="E172" s="222"/>
      <c r="F172" s="45" t="s">
        <v>596</v>
      </c>
    </row>
    <row r="173" spans="1:6" x14ac:dyDescent="0.45">
      <c r="A173" s="43" t="s">
        <v>623</v>
      </c>
      <c r="B173" s="42">
        <v>38.1</v>
      </c>
      <c r="C173" s="42">
        <v>41.148000000000003</v>
      </c>
      <c r="D173" s="42">
        <v>3.0480000000000018</v>
      </c>
      <c r="E173" s="42">
        <v>0.17656941063530704</v>
      </c>
      <c r="F173" s="45" t="s">
        <v>596</v>
      </c>
    </row>
    <row r="174" spans="1:6" x14ac:dyDescent="0.45">
      <c r="A174" s="43" t="s">
        <v>623</v>
      </c>
      <c r="B174" s="42">
        <v>56.387999999999998</v>
      </c>
      <c r="C174" s="42">
        <v>64.007999999999996</v>
      </c>
      <c r="D174" s="42">
        <v>7.6199999999999974</v>
      </c>
      <c r="E174" s="42">
        <v>0.64593547502314264</v>
      </c>
      <c r="F174" s="45" t="s">
        <v>596</v>
      </c>
    </row>
    <row r="175" spans="1:6" x14ac:dyDescent="0.45">
      <c r="A175" s="43" t="s">
        <v>624</v>
      </c>
      <c r="B175" s="42">
        <v>62.484000000000002</v>
      </c>
      <c r="C175" s="42">
        <v>70.103999999999999</v>
      </c>
      <c r="D175" s="42">
        <v>7.6199999999999974</v>
      </c>
      <c r="E175" s="42">
        <v>0.1885692734940172</v>
      </c>
      <c r="F175" s="45" t="s">
        <v>596</v>
      </c>
    </row>
    <row r="176" spans="1:6" x14ac:dyDescent="0.45">
      <c r="A176" s="43" t="s">
        <v>625</v>
      </c>
      <c r="B176" s="42">
        <v>54.863999999999997</v>
      </c>
      <c r="C176" s="42">
        <v>64.007999999999996</v>
      </c>
      <c r="D176" s="42">
        <v>9.1439999999999984</v>
      </c>
      <c r="E176" s="42">
        <v>0.34285322453457678</v>
      </c>
      <c r="F176" s="45" t="s">
        <v>596</v>
      </c>
    </row>
    <row r="177" spans="1:6" x14ac:dyDescent="0.45">
      <c r="A177" s="43" t="s">
        <v>626</v>
      </c>
      <c r="B177" s="42">
        <v>3.048</v>
      </c>
      <c r="C177" s="42">
        <v>21.335999999999999</v>
      </c>
      <c r="D177" s="42">
        <v>18.287999999999997</v>
      </c>
      <c r="E177" s="42">
        <v>0.41142386944149212</v>
      </c>
      <c r="F177" s="45" t="s">
        <v>596</v>
      </c>
    </row>
    <row r="178" spans="1:6" x14ac:dyDescent="0.45">
      <c r="A178" s="44" t="s">
        <v>626</v>
      </c>
      <c r="B178" s="42">
        <v>36.576000000000001</v>
      </c>
      <c r="C178" s="42">
        <v>67.055999999999997</v>
      </c>
      <c r="D178" s="42">
        <v>30.479999999999997</v>
      </c>
      <c r="E178" s="42">
        <v>0.82284773888298424</v>
      </c>
      <c r="F178" s="45" t="s">
        <v>596</v>
      </c>
    </row>
    <row r="179" spans="1:6" x14ac:dyDescent="0.45">
      <c r="A179" s="44" t="s">
        <v>626</v>
      </c>
      <c r="B179" s="42">
        <v>38.1</v>
      </c>
      <c r="C179" s="42">
        <v>51.816000000000003</v>
      </c>
      <c r="D179" s="42">
        <v>13.716000000000001</v>
      </c>
      <c r="E179" s="42">
        <v>1.3714128981383071</v>
      </c>
      <c r="F179" s="45" t="s">
        <v>596</v>
      </c>
    </row>
    <row r="180" spans="1:6" x14ac:dyDescent="0.45">
      <c r="A180" s="44" t="s">
        <v>627</v>
      </c>
      <c r="B180" s="42">
        <v>19.812000000000001</v>
      </c>
      <c r="C180" s="42">
        <v>24.384</v>
      </c>
      <c r="D180" s="42">
        <v>4.5719999999999992</v>
      </c>
      <c r="E180" s="42">
        <v>0.29245380052799397</v>
      </c>
      <c r="F180" s="45" t="s">
        <v>596</v>
      </c>
    </row>
    <row r="181" spans="1:6" x14ac:dyDescent="0.45">
      <c r="A181" s="44" t="s">
        <v>628</v>
      </c>
      <c r="B181" s="42">
        <v>13.715999999999999</v>
      </c>
      <c r="C181" s="42">
        <v>16.763999999999999</v>
      </c>
      <c r="D181" s="42">
        <v>3.048</v>
      </c>
      <c r="E181" s="42">
        <v>0.22285459594747489</v>
      </c>
      <c r="F181" s="45" t="s">
        <v>596</v>
      </c>
    </row>
    <row r="182" spans="1:6" x14ac:dyDescent="0.45">
      <c r="A182" s="44" t="s">
        <v>628</v>
      </c>
      <c r="B182" s="42">
        <v>22.86</v>
      </c>
      <c r="C182" s="42">
        <v>25.908000000000001</v>
      </c>
      <c r="D182" s="42">
        <v>3.0480000000000018</v>
      </c>
      <c r="E182" s="42">
        <v>0.27599684575033429</v>
      </c>
      <c r="F182" s="45" t="s">
        <v>596</v>
      </c>
    </row>
    <row r="183" spans="1:6" x14ac:dyDescent="0.45">
      <c r="A183" s="44" t="s">
        <v>628</v>
      </c>
      <c r="B183" s="42">
        <v>60.96</v>
      </c>
      <c r="C183" s="42">
        <v>71.628</v>
      </c>
      <c r="D183" s="42">
        <v>10.667999999999999</v>
      </c>
      <c r="E183" s="42">
        <v>0.76113415846676047</v>
      </c>
      <c r="F183" s="45" t="s">
        <v>596</v>
      </c>
    </row>
    <row r="184" spans="1:6" x14ac:dyDescent="0.45">
      <c r="A184" s="44" t="s">
        <v>629</v>
      </c>
      <c r="B184" s="42">
        <v>41.148000000000003</v>
      </c>
      <c r="C184" s="42">
        <v>57.911999999999999</v>
      </c>
      <c r="D184" s="42">
        <v>16.763999999999996</v>
      </c>
      <c r="E184" s="42">
        <v>0.23931155072513458</v>
      </c>
      <c r="F184" s="45" t="s">
        <v>596</v>
      </c>
    </row>
  </sheetData>
  <mergeCells count="60">
    <mergeCell ref="B172:E172"/>
    <mergeCell ref="B157:E157"/>
    <mergeCell ref="B159:E159"/>
    <mergeCell ref="B160:E160"/>
    <mergeCell ref="B161:E161"/>
    <mergeCell ref="B163:E163"/>
    <mergeCell ref="B165:E165"/>
    <mergeCell ref="B166:E166"/>
    <mergeCell ref="B167:E167"/>
    <mergeCell ref="B168:E168"/>
    <mergeCell ref="B170:E170"/>
    <mergeCell ref="B171:E171"/>
    <mergeCell ref="B154:E154"/>
    <mergeCell ref="B106:E106"/>
    <mergeCell ref="B108:E108"/>
    <mergeCell ref="B116:E116"/>
    <mergeCell ref="B123:E123"/>
    <mergeCell ref="B124:E124"/>
    <mergeCell ref="B129:E129"/>
    <mergeCell ref="B145:E145"/>
    <mergeCell ref="B146:E146"/>
    <mergeCell ref="B147:E147"/>
    <mergeCell ref="B148:E148"/>
    <mergeCell ref="B152:E152"/>
    <mergeCell ref="B105:E105"/>
    <mergeCell ref="B68:E68"/>
    <mergeCell ref="B69:E69"/>
    <mergeCell ref="B70:E70"/>
    <mergeCell ref="B79:E79"/>
    <mergeCell ref="B80:E80"/>
    <mergeCell ref="B81:E81"/>
    <mergeCell ref="B84:E84"/>
    <mergeCell ref="B85:E85"/>
    <mergeCell ref="B94:E94"/>
    <mergeCell ref="B103:E103"/>
    <mergeCell ref="B104:E104"/>
    <mergeCell ref="B66:E66"/>
    <mergeCell ref="B28:E28"/>
    <mergeCell ref="B29:E29"/>
    <mergeCell ref="B30:E30"/>
    <mergeCell ref="B32:E32"/>
    <mergeCell ref="B33:E33"/>
    <mergeCell ref="B37:E37"/>
    <mergeCell ref="B38:E38"/>
    <mergeCell ref="B40:E40"/>
    <mergeCell ref="B44:E44"/>
    <mergeCell ref="B53:E53"/>
    <mergeCell ref="B61:E61"/>
    <mergeCell ref="B23:E23"/>
    <mergeCell ref="A1:F1"/>
    <mergeCell ref="A2:F2"/>
    <mergeCell ref="A3:F3"/>
    <mergeCell ref="A4:F4"/>
    <mergeCell ref="B6:E6"/>
    <mergeCell ref="B8:E8"/>
    <mergeCell ref="B9:E9"/>
    <mergeCell ref="B10:E10"/>
    <mergeCell ref="B13:E13"/>
    <mergeCell ref="B18:E18"/>
    <mergeCell ref="B20:E20"/>
  </mergeCells>
  <hyperlinks>
    <hyperlink ref="A4" location="J3-BaldMountainExplanatoryNotes!A1:H9" display="J3-BaldMountainExplanatoryNotes!A1:H9" xr:uid="{00000000-0004-0000-0A00-000000000000}"/>
    <hyperlink ref="A4:F4" location="'G5-BALD MOUNTAIN - Notes'!A1" display="Please refer to Explanatory Notes in Tab G5 (LINK)" xr:uid="{00000000-0004-0000-0A00-00000100000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3"/>
  <sheetViews>
    <sheetView showGridLines="0" view="pageBreakPreview" zoomScaleNormal="100" zoomScaleSheetLayoutView="100" workbookViewId="0">
      <selection sqref="A1:H43"/>
    </sheetView>
  </sheetViews>
  <sheetFormatPr defaultRowHeight="13.8" x14ac:dyDescent="0.45"/>
  <cols>
    <col min="1" max="1" width="14.85546875" customWidth="1"/>
    <col min="2" max="2" width="12.85546875" customWidth="1"/>
    <col min="3" max="3" width="12" customWidth="1"/>
    <col min="4" max="4" width="12.140625" customWidth="1"/>
    <col min="5" max="5" width="10.85546875" customWidth="1"/>
    <col min="8" max="8" width="10.37890625" customWidth="1"/>
  </cols>
  <sheetData>
    <row r="1" spans="1:8" ht="25.5" customHeight="1" x14ac:dyDescent="0.45">
      <c r="A1" s="195" t="s">
        <v>0</v>
      </c>
      <c r="B1" s="195"/>
      <c r="C1" s="195"/>
      <c r="D1" s="195"/>
      <c r="E1" s="195"/>
      <c r="F1" s="195"/>
      <c r="G1" s="195"/>
      <c r="H1" s="195"/>
    </row>
    <row r="2" spans="1:8" ht="30" customHeight="1" x14ac:dyDescent="0.45">
      <c r="A2" s="196" t="s">
        <v>1</v>
      </c>
      <c r="B2" s="196"/>
      <c r="C2" s="196"/>
      <c r="D2" s="196"/>
      <c r="E2" s="196"/>
      <c r="F2" s="196"/>
      <c r="G2" s="196"/>
      <c r="H2" s="196"/>
    </row>
    <row r="3" spans="1:8" ht="27.75" customHeight="1" x14ac:dyDescent="0.45">
      <c r="A3" s="197" t="s">
        <v>634</v>
      </c>
      <c r="B3" s="197"/>
      <c r="C3" s="197"/>
      <c r="D3" s="197"/>
      <c r="E3" s="197"/>
      <c r="F3" s="197"/>
      <c r="G3" s="197"/>
      <c r="H3" s="197"/>
    </row>
    <row r="4" spans="1:8" ht="27" customHeight="1" x14ac:dyDescent="0.45">
      <c r="A4" s="198" t="s">
        <v>635</v>
      </c>
      <c r="B4" s="198"/>
      <c r="C4" s="198"/>
      <c r="D4" s="198"/>
      <c r="E4" s="198"/>
      <c r="F4" s="198"/>
      <c r="G4" s="198"/>
      <c r="H4" s="198"/>
    </row>
    <row r="5" spans="1:8" x14ac:dyDescent="0.45">
      <c r="A5" s="9" t="s">
        <v>43</v>
      </c>
      <c r="B5" s="10" t="s">
        <v>44</v>
      </c>
      <c r="C5" s="10" t="s">
        <v>45</v>
      </c>
      <c r="D5" s="11" t="s">
        <v>46</v>
      </c>
      <c r="E5" s="11" t="s">
        <v>47</v>
      </c>
      <c r="F5" s="11" t="s">
        <v>48</v>
      </c>
      <c r="G5" s="11" t="s">
        <v>49</v>
      </c>
      <c r="H5" s="11" t="s">
        <v>50</v>
      </c>
    </row>
    <row r="6" spans="1:8" x14ac:dyDescent="0.45">
      <c r="A6" s="123" t="s">
        <v>636</v>
      </c>
      <c r="B6" s="124">
        <v>47714.838000000003</v>
      </c>
      <c r="C6" s="124">
        <v>78745.929000000004</v>
      </c>
      <c r="D6" s="124">
        <v>138.893</v>
      </c>
      <c r="E6" s="76">
        <v>80</v>
      </c>
      <c r="F6" s="76">
        <v>90</v>
      </c>
      <c r="G6" s="76">
        <v>-60</v>
      </c>
      <c r="H6" s="76" t="s">
        <v>637</v>
      </c>
    </row>
    <row r="7" spans="1:8" x14ac:dyDescent="0.45">
      <c r="A7" s="123" t="s">
        <v>638</v>
      </c>
      <c r="B7" s="124">
        <v>47764.125999999997</v>
      </c>
      <c r="C7" s="124">
        <v>78745.91</v>
      </c>
      <c r="D7" s="124">
        <v>139.084</v>
      </c>
      <c r="E7" s="76">
        <v>80</v>
      </c>
      <c r="F7" s="76">
        <v>90</v>
      </c>
      <c r="G7" s="76">
        <v>-60</v>
      </c>
      <c r="H7" s="76" t="s">
        <v>637</v>
      </c>
    </row>
    <row r="8" spans="1:8" x14ac:dyDescent="0.45">
      <c r="A8" s="123" t="s">
        <v>639</v>
      </c>
      <c r="B8" s="124">
        <v>47814.536</v>
      </c>
      <c r="C8" s="124">
        <v>78745.898000000001</v>
      </c>
      <c r="D8" s="124">
        <v>139.148</v>
      </c>
      <c r="E8" s="76">
        <v>80</v>
      </c>
      <c r="F8" s="76">
        <v>90</v>
      </c>
      <c r="G8" s="76">
        <v>-60</v>
      </c>
      <c r="H8" s="76" t="s">
        <v>637</v>
      </c>
    </row>
    <row r="9" spans="1:8" x14ac:dyDescent="0.45">
      <c r="A9" s="123" t="s">
        <v>640</v>
      </c>
      <c r="B9" s="124">
        <v>47864.351000000002</v>
      </c>
      <c r="C9" s="124">
        <v>78745.865000000005</v>
      </c>
      <c r="D9" s="124">
        <v>139.28299999999999</v>
      </c>
      <c r="E9" s="76">
        <v>80</v>
      </c>
      <c r="F9" s="76">
        <v>90</v>
      </c>
      <c r="G9" s="76">
        <v>-60</v>
      </c>
      <c r="H9" s="76" t="s">
        <v>637</v>
      </c>
    </row>
    <row r="10" spans="1:8" x14ac:dyDescent="0.45">
      <c r="A10" s="123" t="s">
        <v>641</v>
      </c>
      <c r="B10" s="124">
        <v>47764.305</v>
      </c>
      <c r="C10" s="124">
        <v>78345.914000000004</v>
      </c>
      <c r="D10" s="124">
        <v>136.91399999999999</v>
      </c>
      <c r="E10" s="76">
        <v>80</v>
      </c>
      <c r="F10" s="76">
        <v>90</v>
      </c>
      <c r="G10" s="76">
        <v>-60</v>
      </c>
      <c r="H10" s="76" t="s">
        <v>637</v>
      </c>
    </row>
    <row r="11" spans="1:8" x14ac:dyDescent="0.45">
      <c r="A11" s="123" t="s">
        <v>642</v>
      </c>
      <c r="B11" s="124">
        <v>47814.311999999998</v>
      </c>
      <c r="C11" s="124">
        <v>78345.875</v>
      </c>
      <c r="D11" s="124">
        <v>137.64400000000001</v>
      </c>
      <c r="E11" s="76">
        <v>80</v>
      </c>
      <c r="F11" s="76">
        <v>90</v>
      </c>
      <c r="G11" s="76">
        <v>-60</v>
      </c>
      <c r="H11" s="76" t="s">
        <v>637</v>
      </c>
    </row>
    <row r="12" spans="1:8" x14ac:dyDescent="0.45">
      <c r="A12" s="123" t="s">
        <v>643</v>
      </c>
      <c r="B12" s="124">
        <v>47868.305</v>
      </c>
      <c r="C12" s="124">
        <v>78345.881999999998</v>
      </c>
      <c r="D12" s="124">
        <v>137.483</v>
      </c>
      <c r="E12" s="76">
        <v>80</v>
      </c>
      <c r="F12" s="76">
        <v>90</v>
      </c>
      <c r="G12" s="76">
        <v>-60</v>
      </c>
      <c r="H12" s="76" t="s">
        <v>637</v>
      </c>
    </row>
    <row r="13" spans="1:8" x14ac:dyDescent="0.45">
      <c r="A13" s="123" t="s">
        <v>644</v>
      </c>
      <c r="B13" s="124">
        <v>47665.089</v>
      </c>
      <c r="C13" s="124">
        <v>78745.896999999997</v>
      </c>
      <c r="D13" s="124">
        <v>139.232</v>
      </c>
      <c r="E13" s="76">
        <v>97</v>
      </c>
      <c r="F13" s="76">
        <v>90</v>
      </c>
      <c r="G13" s="76">
        <v>-60</v>
      </c>
      <c r="H13" s="76" t="s">
        <v>637</v>
      </c>
    </row>
    <row r="14" spans="1:8" x14ac:dyDescent="0.45">
      <c r="A14" s="123" t="s">
        <v>645</v>
      </c>
      <c r="B14" s="124">
        <v>47763.991999999998</v>
      </c>
      <c r="C14" s="124">
        <v>77945.918999999994</v>
      </c>
      <c r="D14" s="124">
        <v>135.81899999999999</v>
      </c>
      <c r="E14" s="76">
        <v>80</v>
      </c>
      <c r="F14" s="76">
        <v>90</v>
      </c>
      <c r="G14" s="76">
        <v>-60</v>
      </c>
      <c r="H14" s="76" t="s">
        <v>637</v>
      </c>
    </row>
    <row r="15" spans="1:8" x14ac:dyDescent="0.45">
      <c r="A15" s="123" t="s">
        <v>646</v>
      </c>
      <c r="B15" s="124">
        <v>47814.125999999997</v>
      </c>
      <c r="C15" s="124">
        <v>77945.902000000002</v>
      </c>
      <c r="D15" s="124">
        <v>136.072</v>
      </c>
      <c r="E15" s="76">
        <v>80</v>
      </c>
      <c r="F15" s="76">
        <v>90</v>
      </c>
      <c r="G15" s="76">
        <v>-60</v>
      </c>
      <c r="H15" s="76" t="s">
        <v>637</v>
      </c>
    </row>
    <row r="16" spans="1:8" x14ac:dyDescent="0.45">
      <c r="A16" s="123" t="s">
        <v>647</v>
      </c>
      <c r="B16" s="124">
        <v>47863.976999999999</v>
      </c>
      <c r="C16" s="124">
        <v>77945.956000000006</v>
      </c>
      <c r="D16" s="124">
        <v>136.32900000000001</v>
      </c>
      <c r="E16" s="76">
        <v>80</v>
      </c>
      <c r="F16" s="76">
        <v>90</v>
      </c>
      <c r="G16" s="76">
        <v>-60</v>
      </c>
      <c r="H16" s="76" t="s">
        <v>637</v>
      </c>
    </row>
    <row r="17" spans="1:8" x14ac:dyDescent="0.45">
      <c r="A17" s="123" t="s">
        <v>648</v>
      </c>
      <c r="B17" s="124">
        <v>47914.125</v>
      </c>
      <c r="C17" s="124">
        <v>77945.870999999999</v>
      </c>
      <c r="D17" s="124">
        <v>136.501</v>
      </c>
      <c r="E17" s="76">
        <v>80</v>
      </c>
      <c r="F17" s="76">
        <v>90</v>
      </c>
      <c r="G17" s="76">
        <v>-60</v>
      </c>
      <c r="H17" s="76" t="s">
        <v>637</v>
      </c>
    </row>
    <row r="18" spans="1:8" x14ac:dyDescent="0.45">
      <c r="A18" s="123" t="s">
        <v>649</v>
      </c>
      <c r="B18" s="124">
        <v>47759.010999999999</v>
      </c>
      <c r="C18" s="124">
        <v>78545.919999999998</v>
      </c>
      <c r="D18" s="124">
        <v>138.143</v>
      </c>
      <c r="E18" s="76">
        <v>130</v>
      </c>
      <c r="F18" s="76">
        <v>90</v>
      </c>
      <c r="G18" s="76">
        <v>-55</v>
      </c>
      <c r="H18" s="76" t="s">
        <v>637</v>
      </c>
    </row>
    <row r="19" spans="1:8" x14ac:dyDescent="0.45">
      <c r="A19" s="123" t="s">
        <v>650</v>
      </c>
      <c r="B19" s="124">
        <v>47783.938000000002</v>
      </c>
      <c r="C19" s="124">
        <v>78645.919999999998</v>
      </c>
      <c r="D19" s="124">
        <v>138.56200000000001</v>
      </c>
      <c r="E19" s="76">
        <v>80</v>
      </c>
      <c r="F19" s="76">
        <v>90</v>
      </c>
      <c r="G19" s="76">
        <v>-60</v>
      </c>
      <c r="H19" s="76" t="s">
        <v>637</v>
      </c>
    </row>
    <row r="20" spans="1:8" x14ac:dyDescent="0.45">
      <c r="A20" s="123" t="s">
        <v>651</v>
      </c>
      <c r="B20" s="124">
        <v>47833.921000000002</v>
      </c>
      <c r="C20" s="124">
        <v>78645.945999999996</v>
      </c>
      <c r="D20" s="124">
        <v>138.791</v>
      </c>
      <c r="E20" s="76">
        <v>80</v>
      </c>
      <c r="F20" s="76">
        <v>90</v>
      </c>
      <c r="G20" s="76">
        <v>-60</v>
      </c>
      <c r="H20" s="76" t="s">
        <v>637</v>
      </c>
    </row>
    <row r="21" spans="1:8" x14ac:dyDescent="0.45">
      <c r="A21" s="123" t="s">
        <v>652</v>
      </c>
      <c r="B21" s="124">
        <v>47799.17</v>
      </c>
      <c r="C21" s="124">
        <v>78445.89</v>
      </c>
      <c r="D21" s="124">
        <v>137.97399999999999</v>
      </c>
      <c r="E21" s="76">
        <v>80</v>
      </c>
      <c r="F21" s="76">
        <v>90</v>
      </c>
      <c r="G21" s="76">
        <v>-60</v>
      </c>
      <c r="H21" s="76" t="s">
        <v>637</v>
      </c>
    </row>
    <row r="22" spans="1:8" x14ac:dyDescent="0.45">
      <c r="A22" s="123" t="s">
        <v>653</v>
      </c>
      <c r="B22" s="124">
        <v>47849.258000000002</v>
      </c>
      <c r="C22" s="124">
        <v>78445.918000000005</v>
      </c>
      <c r="D22" s="124">
        <v>138.017</v>
      </c>
      <c r="E22" s="76">
        <v>80</v>
      </c>
      <c r="F22" s="76">
        <v>90</v>
      </c>
      <c r="G22" s="76">
        <v>-60</v>
      </c>
      <c r="H22" s="76" t="s">
        <v>637</v>
      </c>
    </row>
    <row r="23" spans="1:8" x14ac:dyDescent="0.45">
      <c r="A23" s="123" t="s">
        <v>654</v>
      </c>
      <c r="B23" s="124">
        <v>47545.252</v>
      </c>
      <c r="C23" s="124">
        <v>78449.923999999999</v>
      </c>
      <c r="D23" s="124">
        <v>137.61699999999999</v>
      </c>
      <c r="E23" s="76">
        <v>80</v>
      </c>
      <c r="F23" s="76">
        <v>90</v>
      </c>
      <c r="G23" s="76">
        <v>-60</v>
      </c>
      <c r="H23" s="76" t="s">
        <v>637</v>
      </c>
    </row>
    <row r="24" spans="1:8" x14ac:dyDescent="0.45">
      <c r="A24" s="123" t="s">
        <v>655</v>
      </c>
      <c r="B24" s="124">
        <v>47598.951000000001</v>
      </c>
      <c r="C24" s="124">
        <v>78450.088000000003</v>
      </c>
      <c r="D24" s="124">
        <v>137.28299999999999</v>
      </c>
      <c r="E24" s="76">
        <v>80</v>
      </c>
      <c r="F24" s="76">
        <v>90</v>
      </c>
      <c r="G24" s="76">
        <v>-60</v>
      </c>
      <c r="H24" s="76" t="s">
        <v>637</v>
      </c>
    </row>
    <row r="25" spans="1:8" x14ac:dyDescent="0.45">
      <c r="A25" s="123" t="s">
        <v>656</v>
      </c>
      <c r="B25" s="124">
        <v>47548.298999999999</v>
      </c>
      <c r="C25" s="124">
        <v>78649.899999999994</v>
      </c>
      <c r="D25" s="124">
        <v>138.334</v>
      </c>
      <c r="E25" s="76">
        <v>80</v>
      </c>
      <c r="F25" s="76">
        <v>90</v>
      </c>
      <c r="G25" s="76">
        <v>-60</v>
      </c>
      <c r="H25" s="76" t="s">
        <v>637</v>
      </c>
    </row>
    <row r="26" spans="1:8" x14ac:dyDescent="0.45">
      <c r="A26" s="123" t="s">
        <v>657</v>
      </c>
      <c r="B26" s="124">
        <v>47598.358</v>
      </c>
      <c r="C26" s="124">
        <v>78649.911999999997</v>
      </c>
      <c r="D26" s="124">
        <v>138.286</v>
      </c>
      <c r="E26" s="76">
        <v>80</v>
      </c>
      <c r="F26" s="76">
        <v>90</v>
      </c>
      <c r="G26" s="76">
        <v>-60</v>
      </c>
      <c r="H26" s="76" t="s">
        <v>637</v>
      </c>
    </row>
    <row r="27" spans="1:8" x14ac:dyDescent="0.45">
      <c r="A27" s="123" t="s">
        <v>658</v>
      </c>
      <c r="B27" s="124">
        <v>47675.084999999999</v>
      </c>
      <c r="C27" s="124">
        <v>78845.947</v>
      </c>
      <c r="D27" s="124">
        <v>139.65</v>
      </c>
      <c r="E27" s="76">
        <v>80</v>
      </c>
      <c r="F27" s="76">
        <v>90</v>
      </c>
      <c r="G27" s="76">
        <v>-60</v>
      </c>
      <c r="H27" s="76" t="s">
        <v>637</v>
      </c>
    </row>
    <row r="28" spans="1:8" x14ac:dyDescent="0.45">
      <c r="A28" s="123" t="s">
        <v>659</v>
      </c>
      <c r="B28" s="124">
        <v>47720.02</v>
      </c>
      <c r="C28" s="124">
        <v>78845.991999999998</v>
      </c>
      <c r="D28" s="124">
        <v>139.75899999999999</v>
      </c>
      <c r="E28" s="76">
        <v>80</v>
      </c>
      <c r="F28" s="76">
        <v>90</v>
      </c>
      <c r="G28" s="76">
        <v>-60</v>
      </c>
      <c r="H28" s="76" t="s">
        <v>637</v>
      </c>
    </row>
    <row r="29" spans="1:8" x14ac:dyDescent="0.45">
      <c r="A29" s="123" t="s">
        <v>660</v>
      </c>
      <c r="B29" s="124">
        <v>47774.794999999998</v>
      </c>
      <c r="C29" s="124">
        <v>78845.941999999995</v>
      </c>
      <c r="D29" s="124">
        <v>139.649</v>
      </c>
      <c r="E29" s="76">
        <v>80</v>
      </c>
      <c r="F29" s="76">
        <v>90</v>
      </c>
      <c r="G29" s="76">
        <v>-60</v>
      </c>
      <c r="H29" s="76" t="s">
        <v>637</v>
      </c>
    </row>
    <row r="30" spans="1:8" x14ac:dyDescent="0.45">
      <c r="A30" s="123" t="s">
        <v>661</v>
      </c>
      <c r="B30" s="124">
        <v>47695.245999999999</v>
      </c>
      <c r="C30" s="124">
        <v>78943.880999999994</v>
      </c>
      <c r="D30" s="124">
        <v>140.14500000000001</v>
      </c>
      <c r="E30" s="76">
        <v>80</v>
      </c>
      <c r="F30" s="76">
        <v>90</v>
      </c>
      <c r="G30" s="76">
        <v>-60</v>
      </c>
      <c r="H30" s="76" t="s">
        <v>637</v>
      </c>
    </row>
    <row r="31" spans="1:8" x14ac:dyDescent="0.45">
      <c r="A31" s="123" t="s">
        <v>662</v>
      </c>
      <c r="B31" s="124">
        <v>47745.345999999998</v>
      </c>
      <c r="C31" s="124">
        <v>78945.914000000004</v>
      </c>
      <c r="D31" s="124">
        <v>140.316</v>
      </c>
      <c r="E31" s="76">
        <v>90</v>
      </c>
      <c r="F31" s="76">
        <v>90</v>
      </c>
      <c r="G31" s="76">
        <v>-60</v>
      </c>
      <c r="H31" s="76" t="s">
        <v>637</v>
      </c>
    </row>
    <row r="32" spans="1:8" x14ac:dyDescent="0.45">
      <c r="A32" s="123" t="s">
        <v>663</v>
      </c>
      <c r="B32" s="124">
        <v>47795.072999999997</v>
      </c>
      <c r="C32" s="124">
        <v>78945.913</v>
      </c>
      <c r="D32" s="124">
        <v>140.578</v>
      </c>
      <c r="E32" s="76">
        <v>80</v>
      </c>
      <c r="F32" s="76">
        <v>90</v>
      </c>
      <c r="G32" s="76">
        <v>-60</v>
      </c>
      <c r="H32" s="76" t="s">
        <v>637</v>
      </c>
    </row>
    <row r="33" spans="1:8" x14ac:dyDescent="0.45">
      <c r="A33" s="123" t="s">
        <v>664</v>
      </c>
      <c r="B33" s="124">
        <v>49850.091</v>
      </c>
      <c r="C33" s="124">
        <v>78803.100000000006</v>
      </c>
      <c r="D33" s="124">
        <v>145.886</v>
      </c>
      <c r="E33" s="76">
        <v>80</v>
      </c>
      <c r="F33" s="76">
        <v>90</v>
      </c>
      <c r="G33" s="76">
        <v>-55</v>
      </c>
      <c r="H33" s="76" t="s">
        <v>637</v>
      </c>
    </row>
    <row r="34" spans="1:8" x14ac:dyDescent="0.45">
      <c r="A34" s="123" t="s">
        <v>665</v>
      </c>
      <c r="B34" s="124">
        <v>49900.525999999998</v>
      </c>
      <c r="C34" s="124">
        <v>78803.123000000007</v>
      </c>
      <c r="D34" s="124">
        <v>145.94200000000001</v>
      </c>
      <c r="E34" s="76">
        <v>61</v>
      </c>
      <c r="F34" s="76">
        <v>90</v>
      </c>
      <c r="G34" s="76">
        <v>-55</v>
      </c>
      <c r="H34" s="76" t="s">
        <v>637</v>
      </c>
    </row>
    <row r="35" spans="1:8" x14ac:dyDescent="0.45">
      <c r="A35" s="123" t="s">
        <v>666</v>
      </c>
      <c r="B35" s="124">
        <v>49950.523999999998</v>
      </c>
      <c r="C35" s="124">
        <v>78802.967999999993</v>
      </c>
      <c r="D35" s="124">
        <v>145.87899999999999</v>
      </c>
      <c r="E35" s="76">
        <v>80</v>
      </c>
      <c r="F35" s="76">
        <v>90</v>
      </c>
      <c r="G35" s="76">
        <v>-55</v>
      </c>
      <c r="H35" s="76" t="s">
        <v>637</v>
      </c>
    </row>
    <row r="36" spans="1:8" x14ac:dyDescent="0.45">
      <c r="A36" s="123" t="s">
        <v>667</v>
      </c>
      <c r="B36" s="124">
        <v>49650.34</v>
      </c>
      <c r="C36" s="124">
        <v>79006.046000000002</v>
      </c>
      <c r="D36" s="124">
        <v>145.21600000000001</v>
      </c>
      <c r="E36" s="76">
        <v>80</v>
      </c>
      <c r="F36" s="76">
        <v>90</v>
      </c>
      <c r="G36" s="76">
        <v>-60</v>
      </c>
      <c r="H36" s="76" t="s">
        <v>668</v>
      </c>
    </row>
    <row r="37" spans="1:8" x14ac:dyDescent="0.45">
      <c r="A37" s="123" t="s">
        <v>669</v>
      </c>
      <c r="B37" s="124">
        <v>49703.285000000003</v>
      </c>
      <c r="C37" s="124">
        <v>79005.989000000001</v>
      </c>
      <c r="D37" s="124">
        <v>145.49</v>
      </c>
      <c r="E37" s="76">
        <v>80</v>
      </c>
      <c r="F37" s="76">
        <v>90</v>
      </c>
      <c r="G37" s="76">
        <v>-60</v>
      </c>
      <c r="H37" s="76" t="s">
        <v>668</v>
      </c>
    </row>
    <row r="38" spans="1:8" x14ac:dyDescent="0.45">
      <c r="A38" s="123" t="s">
        <v>670</v>
      </c>
      <c r="B38" s="124">
        <v>49750.01</v>
      </c>
      <c r="C38" s="124">
        <v>79005.899999999994</v>
      </c>
      <c r="D38" s="124">
        <v>145.49100000000001</v>
      </c>
      <c r="E38" s="76">
        <v>80</v>
      </c>
      <c r="F38" s="76">
        <v>90</v>
      </c>
      <c r="G38" s="76">
        <v>-55</v>
      </c>
      <c r="H38" s="76" t="s">
        <v>668</v>
      </c>
    </row>
    <row r="39" spans="1:8" x14ac:dyDescent="0.45">
      <c r="A39" s="123" t="s">
        <v>671</v>
      </c>
      <c r="B39" s="124">
        <v>49800.000999999997</v>
      </c>
      <c r="C39" s="124">
        <v>79005.941000000006</v>
      </c>
      <c r="D39" s="124">
        <v>145.70500000000001</v>
      </c>
      <c r="E39" s="76">
        <v>80</v>
      </c>
      <c r="F39" s="76">
        <v>90</v>
      </c>
      <c r="G39" s="76">
        <v>-55</v>
      </c>
      <c r="H39" s="76" t="s">
        <v>668</v>
      </c>
    </row>
    <row r="40" spans="1:8" x14ac:dyDescent="0.45">
      <c r="A40" s="123" t="s">
        <v>672</v>
      </c>
      <c r="B40" s="124">
        <v>49849.993999999999</v>
      </c>
      <c r="C40" s="124">
        <v>79005.933999999994</v>
      </c>
      <c r="D40" s="124">
        <v>146.49299999999999</v>
      </c>
      <c r="E40" s="76">
        <v>80</v>
      </c>
      <c r="F40" s="76">
        <v>90</v>
      </c>
      <c r="G40" s="76">
        <v>-55</v>
      </c>
      <c r="H40" s="76" t="s">
        <v>668</v>
      </c>
    </row>
    <row r="41" spans="1:8" x14ac:dyDescent="0.45">
      <c r="A41" s="123" t="s">
        <v>673</v>
      </c>
      <c r="B41" s="124">
        <v>49900.002999999997</v>
      </c>
      <c r="C41" s="124">
        <v>79005.926999999996</v>
      </c>
      <c r="D41" s="124">
        <v>146.43100000000001</v>
      </c>
      <c r="E41" s="76">
        <v>80</v>
      </c>
      <c r="F41" s="76">
        <v>90</v>
      </c>
      <c r="G41" s="76">
        <v>-60</v>
      </c>
      <c r="H41" s="76" t="s">
        <v>668</v>
      </c>
    </row>
    <row r="42" spans="1:8" x14ac:dyDescent="0.45">
      <c r="A42" s="123" t="s">
        <v>674</v>
      </c>
      <c r="B42" s="124">
        <v>49949.982000000004</v>
      </c>
      <c r="C42" s="124">
        <v>79006.020999999993</v>
      </c>
      <c r="D42" s="124">
        <v>146.25</v>
      </c>
      <c r="E42" s="76">
        <v>80</v>
      </c>
      <c r="F42" s="76">
        <v>90</v>
      </c>
      <c r="G42" s="76">
        <v>-55</v>
      </c>
      <c r="H42" s="76" t="s">
        <v>668</v>
      </c>
    </row>
    <row r="43" spans="1:8" x14ac:dyDescent="0.45">
      <c r="A43" s="123" t="s">
        <v>675</v>
      </c>
      <c r="B43" s="124">
        <v>49616.237999999998</v>
      </c>
      <c r="C43" s="124">
        <v>79227.914999999994</v>
      </c>
      <c r="D43" s="124">
        <v>146.209</v>
      </c>
      <c r="E43" s="76">
        <v>80</v>
      </c>
      <c r="F43" s="76">
        <v>90</v>
      </c>
      <c r="G43" s="76">
        <v>-60</v>
      </c>
      <c r="H43" s="76" t="s">
        <v>668</v>
      </c>
    </row>
  </sheetData>
  <mergeCells count="4">
    <mergeCell ref="A1:H1"/>
    <mergeCell ref="A2:H2"/>
    <mergeCell ref="A3:H3"/>
    <mergeCell ref="A4:H4"/>
  </mergeCells>
  <hyperlinks>
    <hyperlink ref="A4:H4" location="'G6-TASIAST - Notes'!A1" display="Please refer to Explanatory Notes in Tab G6 (LINK)" xr:uid="{00000000-0004-0000-0B00-000000000000}"/>
  </hyperlinks>
  <pageMargins left="0.7" right="0.7" top="0.75" bottom="0.75" header="0.3" footer="0.3"/>
  <pageSetup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2"/>
  <sheetViews>
    <sheetView showGridLines="0" view="pageBreakPreview" zoomScaleNormal="100" zoomScaleSheetLayoutView="100" workbookViewId="0">
      <selection activeCell="H21" sqref="H21"/>
    </sheetView>
  </sheetViews>
  <sheetFormatPr defaultRowHeight="13.8" x14ac:dyDescent="0.45"/>
  <cols>
    <col min="1" max="1" width="18.6171875" customWidth="1"/>
    <col min="2" max="3" width="10.234375" customWidth="1"/>
    <col min="4" max="4" width="11.234375" customWidth="1"/>
    <col min="5" max="5" width="14.140625" customWidth="1"/>
    <col min="6" max="6" width="15.140625" customWidth="1"/>
  </cols>
  <sheetData>
    <row r="1" spans="1:11" ht="27" customHeight="1" x14ac:dyDescent="0.45">
      <c r="A1" s="30" t="s">
        <v>0</v>
      </c>
      <c r="B1" s="30"/>
      <c r="C1" s="30"/>
      <c r="D1" s="30"/>
      <c r="E1" s="30"/>
      <c r="F1" s="30"/>
      <c r="G1" s="27"/>
    </row>
    <row r="2" spans="1:11" ht="20.25" customHeight="1" x14ac:dyDescent="0.45">
      <c r="A2" s="196" t="s">
        <v>1</v>
      </c>
      <c r="B2" s="196"/>
      <c r="C2" s="196"/>
      <c r="D2" s="196"/>
      <c r="E2" s="196"/>
      <c r="F2" s="196"/>
    </row>
    <row r="3" spans="1:11" ht="21" customHeight="1" x14ac:dyDescent="0.45">
      <c r="A3" s="197" t="s">
        <v>676</v>
      </c>
      <c r="B3" s="197"/>
      <c r="C3" s="197"/>
      <c r="D3" s="197"/>
      <c r="E3" s="197"/>
      <c r="F3" s="197"/>
    </row>
    <row r="4" spans="1:11" ht="25.5" customHeight="1" x14ac:dyDescent="0.45">
      <c r="A4" s="198" t="s">
        <v>635</v>
      </c>
      <c r="B4" s="198"/>
      <c r="C4" s="198"/>
      <c r="D4" s="198"/>
      <c r="E4" s="198"/>
      <c r="F4" s="198"/>
    </row>
    <row r="5" spans="1:11" x14ac:dyDescent="0.45">
      <c r="A5" s="9" t="s">
        <v>43</v>
      </c>
      <c r="B5" s="10" t="s">
        <v>304</v>
      </c>
      <c r="C5" s="11" t="s">
        <v>305</v>
      </c>
      <c r="D5" s="11" t="s">
        <v>306</v>
      </c>
      <c r="E5" s="11" t="s">
        <v>308</v>
      </c>
      <c r="F5" s="11" t="s">
        <v>50</v>
      </c>
    </row>
    <row r="6" spans="1:11" x14ac:dyDescent="0.45">
      <c r="A6" s="123" t="s">
        <v>636</v>
      </c>
      <c r="B6" s="76">
        <v>28</v>
      </c>
      <c r="C6" s="76">
        <v>32</v>
      </c>
      <c r="D6" s="76">
        <f>C6-B6</f>
        <v>4</v>
      </c>
      <c r="E6" s="124">
        <v>0.21</v>
      </c>
      <c r="F6" s="76" t="s">
        <v>677</v>
      </c>
    </row>
    <row r="7" spans="1:11" x14ac:dyDescent="0.45">
      <c r="A7" s="123" t="s">
        <v>638</v>
      </c>
      <c r="B7" s="76">
        <v>0</v>
      </c>
      <c r="C7" s="76">
        <v>8</v>
      </c>
      <c r="D7" s="76">
        <f t="shared" ref="D7:D49" si="0">C7-B7</f>
        <v>8</v>
      </c>
      <c r="E7" s="124">
        <v>0.1</v>
      </c>
      <c r="F7" s="76" t="s">
        <v>677</v>
      </c>
    </row>
    <row r="8" spans="1:11" x14ac:dyDescent="0.45">
      <c r="A8" s="123" t="s">
        <v>639</v>
      </c>
      <c r="B8" s="238" t="s">
        <v>467</v>
      </c>
      <c r="C8" s="239"/>
      <c r="D8" s="239"/>
      <c r="E8" s="240"/>
      <c r="F8" s="76" t="s">
        <v>677</v>
      </c>
    </row>
    <row r="9" spans="1:11" x14ac:dyDescent="0.45">
      <c r="A9" s="123" t="s">
        <v>640</v>
      </c>
      <c r="B9" s="241"/>
      <c r="C9" s="242"/>
      <c r="D9" s="242"/>
      <c r="E9" s="243"/>
      <c r="F9" s="76" t="s">
        <v>677</v>
      </c>
    </row>
    <row r="10" spans="1:11" x14ac:dyDescent="0.45">
      <c r="A10" s="123" t="s">
        <v>641</v>
      </c>
      <c r="B10" s="244"/>
      <c r="C10" s="245"/>
      <c r="D10" s="245"/>
      <c r="E10" s="246"/>
      <c r="F10" s="76" t="s">
        <v>677</v>
      </c>
    </row>
    <row r="11" spans="1:11" x14ac:dyDescent="0.45">
      <c r="A11" s="123" t="s">
        <v>642</v>
      </c>
      <c r="B11" s="76">
        <v>20</v>
      </c>
      <c r="C11" s="76">
        <v>30</v>
      </c>
      <c r="D11" s="76">
        <f t="shared" si="0"/>
        <v>10</v>
      </c>
      <c r="E11" s="124">
        <v>0.43</v>
      </c>
      <c r="F11" s="76" t="s">
        <v>677</v>
      </c>
    </row>
    <row r="12" spans="1:11" x14ac:dyDescent="0.45">
      <c r="A12" s="123" t="s">
        <v>642</v>
      </c>
      <c r="B12" s="76">
        <v>36</v>
      </c>
      <c r="C12" s="76">
        <v>52</v>
      </c>
      <c r="D12" s="76">
        <f t="shared" si="0"/>
        <v>16</v>
      </c>
      <c r="E12" s="124">
        <v>0.11</v>
      </c>
      <c r="F12" s="76" t="s">
        <v>677</v>
      </c>
    </row>
    <row r="13" spans="1:11" x14ac:dyDescent="0.45">
      <c r="A13" s="123" t="s">
        <v>643</v>
      </c>
      <c r="B13" s="76">
        <v>62</v>
      </c>
      <c r="C13" s="76">
        <v>68</v>
      </c>
      <c r="D13" s="76">
        <f t="shared" si="0"/>
        <v>6</v>
      </c>
      <c r="E13" s="124">
        <v>0.2</v>
      </c>
      <c r="F13" s="76" t="s">
        <v>677</v>
      </c>
    </row>
    <row r="14" spans="1:11" x14ac:dyDescent="0.45">
      <c r="A14" s="123" t="s">
        <v>644</v>
      </c>
      <c r="B14" s="226" t="s">
        <v>467</v>
      </c>
      <c r="C14" s="227"/>
      <c r="D14" s="227"/>
      <c r="E14" s="228"/>
      <c r="F14" s="76" t="s">
        <v>677</v>
      </c>
    </row>
    <row r="15" spans="1:11" x14ac:dyDescent="0.45">
      <c r="A15" s="123" t="s">
        <v>645</v>
      </c>
      <c r="B15" s="235"/>
      <c r="C15" s="236"/>
      <c r="D15" s="236"/>
      <c r="E15" s="237"/>
      <c r="F15" s="76" t="s">
        <v>677</v>
      </c>
      <c r="K15" s="132"/>
    </row>
    <row r="16" spans="1:11" x14ac:dyDescent="0.45">
      <c r="A16" s="123" t="s">
        <v>646</v>
      </c>
      <c r="B16" s="235"/>
      <c r="C16" s="236"/>
      <c r="D16" s="236"/>
      <c r="E16" s="237"/>
      <c r="F16" s="76" t="s">
        <v>677</v>
      </c>
    </row>
    <row r="17" spans="1:6" x14ac:dyDescent="0.45">
      <c r="A17" s="123" t="s">
        <v>647</v>
      </c>
      <c r="B17" s="235"/>
      <c r="C17" s="236"/>
      <c r="D17" s="236"/>
      <c r="E17" s="237"/>
      <c r="F17" s="76" t="s">
        <v>677</v>
      </c>
    </row>
    <row r="18" spans="1:6" x14ac:dyDescent="0.45">
      <c r="A18" s="123" t="s">
        <v>648</v>
      </c>
      <c r="B18" s="235"/>
      <c r="C18" s="236"/>
      <c r="D18" s="236"/>
      <c r="E18" s="237"/>
      <c r="F18" s="76" t="s">
        <v>677</v>
      </c>
    </row>
    <row r="19" spans="1:6" x14ac:dyDescent="0.45">
      <c r="A19" s="123" t="s">
        <v>649</v>
      </c>
      <c r="B19" s="229"/>
      <c r="C19" s="230"/>
      <c r="D19" s="230"/>
      <c r="E19" s="231"/>
      <c r="F19" s="76" t="s">
        <v>677</v>
      </c>
    </row>
    <row r="20" spans="1:6" x14ac:dyDescent="0.45">
      <c r="A20" s="123" t="s">
        <v>650</v>
      </c>
      <c r="B20" s="76">
        <v>24</v>
      </c>
      <c r="C20" s="76">
        <v>36</v>
      </c>
      <c r="D20" s="76">
        <f t="shared" si="0"/>
        <v>12</v>
      </c>
      <c r="E20" s="124">
        <v>1.72</v>
      </c>
      <c r="F20" s="76" t="s">
        <v>677</v>
      </c>
    </row>
    <row r="21" spans="1:6" x14ac:dyDescent="0.45">
      <c r="A21" s="123" t="s">
        <v>651</v>
      </c>
      <c r="B21" s="76">
        <v>72</v>
      </c>
      <c r="C21" s="76">
        <v>78</v>
      </c>
      <c r="D21" s="76">
        <f t="shared" si="0"/>
        <v>6</v>
      </c>
      <c r="E21" s="124">
        <v>0.75</v>
      </c>
      <c r="F21" s="76" t="s">
        <v>677</v>
      </c>
    </row>
    <row r="22" spans="1:6" x14ac:dyDescent="0.45">
      <c r="A22" s="123" t="s">
        <v>652</v>
      </c>
      <c r="B22" s="76">
        <v>46</v>
      </c>
      <c r="C22" s="76">
        <v>52</v>
      </c>
      <c r="D22" s="76">
        <f t="shared" si="0"/>
        <v>6</v>
      </c>
      <c r="E22" s="124">
        <v>0.3</v>
      </c>
      <c r="F22" s="76" t="s">
        <v>677</v>
      </c>
    </row>
    <row r="23" spans="1:6" x14ac:dyDescent="0.45">
      <c r="A23" s="123" t="s">
        <v>652</v>
      </c>
      <c r="B23" s="76">
        <v>62</v>
      </c>
      <c r="C23" s="76">
        <v>74</v>
      </c>
      <c r="D23" s="76">
        <f t="shared" si="0"/>
        <v>12</v>
      </c>
      <c r="E23" s="124">
        <v>1.18</v>
      </c>
      <c r="F23" s="76" t="s">
        <v>677</v>
      </c>
    </row>
    <row r="24" spans="1:6" x14ac:dyDescent="0.45">
      <c r="A24" s="123" t="s">
        <v>653</v>
      </c>
      <c r="B24" s="232" t="s">
        <v>467</v>
      </c>
      <c r="C24" s="233"/>
      <c r="D24" s="233"/>
      <c r="E24" s="234"/>
      <c r="F24" s="76" t="s">
        <v>677</v>
      </c>
    </row>
    <row r="25" spans="1:6" x14ac:dyDescent="0.45">
      <c r="A25" s="123" t="s">
        <v>654</v>
      </c>
      <c r="B25" s="76">
        <v>70</v>
      </c>
      <c r="C25" s="76">
        <v>80</v>
      </c>
      <c r="D25" s="76">
        <f t="shared" si="0"/>
        <v>10</v>
      </c>
      <c r="E25" s="124">
        <v>0.2</v>
      </c>
      <c r="F25" s="76" t="s">
        <v>677</v>
      </c>
    </row>
    <row r="26" spans="1:6" x14ac:dyDescent="0.45">
      <c r="A26" s="123" t="s">
        <v>655</v>
      </c>
      <c r="B26" s="76">
        <v>0</v>
      </c>
      <c r="C26" s="76">
        <v>30</v>
      </c>
      <c r="D26" s="76">
        <f t="shared" si="0"/>
        <v>30</v>
      </c>
      <c r="E26" s="124">
        <v>0.3</v>
      </c>
      <c r="F26" s="76" t="s">
        <v>677</v>
      </c>
    </row>
    <row r="27" spans="1:6" x14ac:dyDescent="0.45">
      <c r="A27" s="123" t="s">
        <v>655</v>
      </c>
      <c r="B27" s="76">
        <v>48</v>
      </c>
      <c r="C27" s="76">
        <v>68</v>
      </c>
      <c r="D27" s="76">
        <f t="shared" si="0"/>
        <v>20</v>
      </c>
      <c r="E27" s="124">
        <v>0.15</v>
      </c>
      <c r="F27" s="76" t="s">
        <v>677</v>
      </c>
    </row>
    <row r="28" spans="1:6" x14ac:dyDescent="0.45">
      <c r="A28" s="123" t="s">
        <v>656</v>
      </c>
      <c r="B28" s="76">
        <v>12</v>
      </c>
      <c r="C28" s="76">
        <v>22</v>
      </c>
      <c r="D28" s="76">
        <f t="shared" si="0"/>
        <v>10</v>
      </c>
      <c r="E28" s="124">
        <v>0.32</v>
      </c>
      <c r="F28" s="76" t="s">
        <v>677</v>
      </c>
    </row>
    <row r="29" spans="1:6" x14ac:dyDescent="0.45">
      <c r="A29" s="123" t="s">
        <v>657</v>
      </c>
      <c r="B29" s="76">
        <v>54</v>
      </c>
      <c r="C29" s="76">
        <v>64</v>
      </c>
      <c r="D29" s="76">
        <f t="shared" si="0"/>
        <v>10</v>
      </c>
      <c r="E29" s="124">
        <v>0.3</v>
      </c>
      <c r="F29" s="76" t="s">
        <v>677</v>
      </c>
    </row>
    <row r="30" spans="1:6" x14ac:dyDescent="0.45">
      <c r="A30" s="123" t="s">
        <v>658</v>
      </c>
      <c r="B30" s="76">
        <v>56</v>
      </c>
      <c r="C30" s="76">
        <v>60</v>
      </c>
      <c r="D30" s="76">
        <f t="shared" si="0"/>
        <v>4</v>
      </c>
      <c r="E30" s="124">
        <v>0.52</v>
      </c>
      <c r="F30" s="76" t="s">
        <v>677</v>
      </c>
    </row>
    <row r="31" spans="1:6" x14ac:dyDescent="0.45">
      <c r="A31" s="123" t="s">
        <v>659</v>
      </c>
      <c r="B31" s="76">
        <v>36</v>
      </c>
      <c r="C31" s="76">
        <v>40</v>
      </c>
      <c r="D31" s="76">
        <f t="shared" si="0"/>
        <v>4</v>
      </c>
      <c r="E31" s="124">
        <v>0.38</v>
      </c>
      <c r="F31" s="76" t="s">
        <v>677</v>
      </c>
    </row>
    <row r="32" spans="1:6" x14ac:dyDescent="0.45">
      <c r="A32" s="123" t="s">
        <v>659</v>
      </c>
      <c r="B32" s="76">
        <v>76</v>
      </c>
      <c r="C32" s="76">
        <v>80</v>
      </c>
      <c r="D32" s="76">
        <f t="shared" si="0"/>
        <v>4</v>
      </c>
      <c r="E32" s="124">
        <v>0.2</v>
      </c>
      <c r="F32" s="76" t="s">
        <v>677</v>
      </c>
    </row>
    <row r="33" spans="1:6" x14ac:dyDescent="0.45">
      <c r="A33" s="123" t="s">
        <v>660</v>
      </c>
      <c r="B33" s="232" t="s">
        <v>467</v>
      </c>
      <c r="C33" s="233"/>
      <c r="D33" s="233"/>
      <c r="E33" s="234"/>
      <c r="F33" s="76" t="s">
        <v>677</v>
      </c>
    </row>
    <row r="34" spans="1:6" x14ac:dyDescent="0.45">
      <c r="A34" s="123" t="s">
        <v>661</v>
      </c>
      <c r="B34" s="76">
        <v>46</v>
      </c>
      <c r="C34" s="76">
        <v>50</v>
      </c>
      <c r="D34" s="76">
        <f t="shared" si="0"/>
        <v>4</v>
      </c>
      <c r="E34" s="124">
        <v>1.38</v>
      </c>
      <c r="F34" s="76" t="s">
        <v>677</v>
      </c>
    </row>
    <row r="35" spans="1:6" x14ac:dyDescent="0.45">
      <c r="A35" s="123" t="s">
        <v>662</v>
      </c>
      <c r="B35" s="232" t="s">
        <v>467</v>
      </c>
      <c r="C35" s="233"/>
      <c r="D35" s="233"/>
      <c r="E35" s="234"/>
      <c r="F35" s="76" t="s">
        <v>677</v>
      </c>
    </row>
    <row r="36" spans="1:6" x14ac:dyDescent="0.45">
      <c r="A36" s="123" t="s">
        <v>663</v>
      </c>
      <c r="B36" s="76">
        <v>34</v>
      </c>
      <c r="C36" s="76">
        <v>38</v>
      </c>
      <c r="D36" s="76">
        <f t="shared" si="0"/>
        <v>4</v>
      </c>
      <c r="E36" s="124">
        <v>0.5</v>
      </c>
      <c r="F36" s="76" t="s">
        <v>677</v>
      </c>
    </row>
    <row r="37" spans="1:6" x14ac:dyDescent="0.45">
      <c r="A37" s="123" t="s">
        <v>663</v>
      </c>
      <c r="B37" s="76">
        <v>58</v>
      </c>
      <c r="C37" s="76">
        <v>64</v>
      </c>
      <c r="D37" s="76">
        <f t="shared" si="0"/>
        <v>6</v>
      </c>
      <c r="E37" s="124">
        <v>0.36</v>
      </c>
      <c r="F37" s="76" t="s">
        <v>677</v>
      </c>
    </row>
    <row r="38" spans="1:6" x14ac:dyDescent="0.45">
      <c r="A38" s="123" t="s">
        <v>664</v>
      </c>
      <c r="B38" s="76">
        <v>24</v>
      </c>
      <c r="C38" s="76">
        <v>38</v>
      </c>
      <c r="D38" s="76">
        <f t="shared" si="0"/>
        <v>14</v>
      </c>
      <c r="E38" s="124">
        <v>0.2</v>
      </c>
      <c r="F38" s="76" t="s">
        <v>677</v>
      </c>
    </row>
    <row r="39" spans="1:6" x14ac:dyDescent="0.45">
      <c r="A39" s="123" t="s">
        <v>664</v>
      </c>
      <c r="B39" s="76">
        <v>44</v>
      </c>
      <c r="C39" s="76">
        <v>56</v>
      </c>
      <c r="D39" s="76">
        <f t="shared" si="0"/>
        <v>12</v>
      </c>
      <c r="E39" s="124">
        <v>0.2</v>
      </c>
      <c r="F39" s="76" t="s">
        <v>677</v>
      </c>
    </row>
    <row r="40" spans="1:6" x14ac:dyDescent="0.45">
      <c r="A40" s="123" t="s">
        <v>665</v>
      </c>
      <c r="B40" s="76">
        <v>14</v>
      </c>
      <c r="C40" s="76">
        <v>22</v>
      </c>
      <c r="D40" s="76">
        <f t="shared" si="0"/>
        <v>8</v>
      </c>
      <c r="E40" s="124">
        <v>0.1</v>
      </c>
      <c r="F40" s="76" t="s">
        <v>677</v>
      </c>
    </row>
    <row r="41" spans="1:6" x14ac:dyDescent="0.45">
      <c r="A41" s="123" t="s">
        <v>666</v>
      </c>
      <c r="B41" s="226" t="s">
        <v>467</v>
      </c>
      <c r="C41" s="227"/>
      <c r="D41" s="228"/>
      <c r="E41" s="125"/>
      <c r="F41" s="76" t="s">
        <v>677</v>
      </c>
    </row>
    <row r="42" spans="1:6" x14ac:dyDescent="0.45">
      <c r="A42" s="123" t="s">
        <v>667</v>
      </c>
      <c r="B42" s="229"/>
      <c r="C42" s="230"/>
      <c r="D42" s="231"/>
      <c r="E42" s="125"/>
      <c r="F42" s="76" t="s">
        <v>668</v>
      </c>
    </row>
    <row r="43" spans="1:6" x14ac:dyDescent="0.45">
      <c r="A43" s="123" t="s">
        <v>669</v>
      </c>
      <c r="B43" s="76">
        <v>58</v>
      </c>
      <c r="C43" s="76">
        <v>62</v>
      </c>
      <c r="D43" s="76">
        <f t="shared" si="0"/>
        <v>4</v>
      </c>
      <c r="E43" s="124">
        <v>0.3</v>
      </c>
      <c r="F43" s="76" t="s">
        <v>668</v>
      </c>
    </row>
    <row r="44" spans="1:6" x14ac:dyDescent="0.45">
      <c r="A44" s="123" t="s">
        <v>669</v>
      </c>
      <c r="B44" s="76">
        <v>70</v>
      </c>
      <c r="C44" s="76">
        <v>74</v>
      </c>
      <c r="D44" s="76">
        <f t="shared" si="0"/>
        <v>4</v>
      </c>
      <c r="E44" s="124">
        <v>0.16</v>
      </c>
      <c r="F44" s="76" t="s">
        <v>668</v>
      </c>
    </row>
    <row r="45" spans="1:6" x14ac:dyDescent="0.45">
      <c r="A45" s="123" t="s">
        <v>670</v>
      </c>
      <c r="B45" s="76">
        <v>32</v>
      </c>
      <c r="C45" s="76">
        <v>46</v>
      </c>
      <c r="D45" s="76">
        <f t="shared" si="0"/>
        <v>14</v>
      </c>
      <c r="E45" s="124">
        <v>0.15</v>
      </c>
      <c r="F45" s="76" t="s">
        <v>668</v>
      </c>
    </row>
    <row r="46" spans="1:6" x14ac:dyDescent="0.45">
      <c r="A46" s="123" t="s">
        <v>671</v>
      </c>
      <c r="B46" s="76">
        <v>46</v>
      </c>
      <c r="C46" s="76">
        <v>56</v>
      </c>
      <c r="D46" s="76">
        <f t="shared" si="0"/>
        <v>10</v>
      </c>
      <c r="E46" s="124">
        <v>0.4</v>
      </c>
      <c r="F46" s="76" t="s">
        <v>668</v>
      </c>
    </row>
    <row r="47" spans="1:6" x14ac:dyDescent="0.45">
      <c r="A47" s="123" t="s">
        <v>672</v>
      </c>
      <c r="B47" s="76">
        <v>32</v>
      </c>
      <c r="C47" s="76">
        <v>38</v>
      </c>
      <c r="D47" s="76">
        <f t="shared" si="0"/>
        <v>6</v>
      </c>
      <c r="E47" s="124">
        <v>0.4</v>
      </c>
      <c r="F47" s="76" t="s">
        <v>668</v>
      </c>
    </row>
    <row r="48" spans="1:6" x14ac:dyDescent="0.45">
      <c r="A48" s="123" t="s">
        <v>672</v>
      </c>
      <c r="B48" s="76">
        <v>46</v>
      </c>
      <c r="C48" s="76">
        <v>50</v>
      </c>
      <c r="D48" s="76">
        <f t="shared" si="0"/>
        <v>4</v>
      </c>
      <c r="E48" s="124">
        <v>0.24</v>
      </c>
      <c r="F48" s="76" t="s">
        <v>668</v>
      </c>
    </row>
    <row r="49" spans="1:6" x14ac:dyDescent="0.45">
      <c r="A49" s="123" t="s">
        <v>672</v>
      </c>
      <c r="B49" s="76">
        <v>70</v>
      </c>
      <c r="C49" s="76">
        <v>78</v>
      </c>
      <c r="D49" s="76">
        <f t="shared" si="0"/>
        <v>8</v>
      </c>
      <c r="E49" s="124">
        <v>0.2</v>
      </c>
      <c r="F49" s="76" t="s">
        <v>668</v>
      </c>
    </row>
    <row r="50" spans="1:6" x14ac:dyDescent="0.45">
      <c r="A50" s="123" t="s">
        <v>673</v>
      </c>
      <c r="B50" s="76">
        <v>64</v>
      </c>
      <c r="C50" s="76">
        <v>70</v>
      </c>
      <c r="D50" s="76">
        <f>C50-B50</f>
        <v>6</v>
      </c>
      <c r="E50" s="124">
        <v>0.22</v>
      </c>
      <c r="F50" s="76" t="s">
        <v>668</v>
      </c>
    </row>
    <row r="51" spans="1:6" x14ac:dyDescent="0.45">
      <c r="A51" s="123" t="s">
        <v>674</v>
      </c>
      <c r="B51" s="226" t="s">
        <v>467</v>
      </c>
      <c r="C51" s="227"/>
      <c r="D51" s="227"/>
      <c r="E51" s="228"/>
      <c r="F51" s="76" t="s">
        <v>668</v>
      </c>
    </row>
    <row r="52" spans="1:6" x14ac:dyDescent="0.45">
      <c r="A52" s="123" t="s">
        <v>675</v>
      </c>
      <c r="B52" s="229"/>
      <c r="C52" s="230"/>
      <c r="D52" s="230"/>
      <c r="E52" s="231"/>
      <c r="F52" s="76" t="s">
        <v>668</v>
      </c>
    </row>
  </sheetData>
  <mergeCells count="10">
    <mergeCell ref="B51:E52"/>
    <mergeCell ref="B24:E24"/>
    <mergeCell ref="B35:E35"/>
    <mergeCell ref="B41:D42"/>
    <mergeCell ref="A2:F2"/>
    <mergeCell ref="A3:F3"/>
    <mergeCell ref="A4:F4"/>
    <mergeCell ref="B14:E19"/>
    <mergeCell ref="B8:E10"/>
    <mergeCell ref="B33:E33"/>
  </mergeCells>
  <hyperlinks>
    <hyperlink ref="A4:F4" location="'G6-TASIAST - Notes'!A1" display="Please refer to Explanatory Notes in Tab G6 (LINK)" xr:uid="{00000000-0004-0000-0C00-000000000000}"/>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8"/>
  <sheetViews>
    <sheetView showGridLines="0" view="pageBreakPreview" zoomScale="115" zoomScaleNormal="100" zoomScaleSheetLayoutView="115" workbookViewId="0"/>
  </sheetViews>
  <sheetFormatPr defaultRowHeight="13.8" x14ac:dyDescent="0.45"/>
  <cols>
    <col min="3" max="3" width="11.140625" customWidth="1"/>
    <col min="5" max="5" width="11.6171875" customWidth="1"/>
    <col min="6" max="6" width="12.85546875" customWidth="1"/>
    <col min="7" max="7" width="17.76171875" customWidth="1"/>
  </cols>
  <sheetData>
    <row r="1" spans="1:8" ht="36" customHeight="1" x14ac:dyDescent="0.45">
      <c r="A1" s="183" t="s">
        <v>0</v>
      </c>
      <c r="B1" s="183"/>
      <c r="C1" s="183"/>
      <c r="D1" s="183"/>
      <c r="E1" s="183"/>
      <c r="F1" s="183"/>
      <c r="G1" s="183"/>
      <c r="H1" s="182"/>
    </row>
    <row r="2" spans="1:8" ht="30" customHeight="1" x14ac:dyDescent="0.45">
      <c r="A2" s="184" t="s">
        <v>1</v>
      </c>
      <c r="B2" s="184"/>
      <c r="C2" s="184"/>
      <c r="D2" s="184"/>
      <c r="E2" s="184"/>
      <c r="F2" s="184"/>
      <c r="G2" s="184"/>
    </row>
    <row r="3" spans="1:8" ht="32.25" customHeight="1" x14ac:dyDescent="0.45">
      <c r="A3" s="185" t="s">
        <v>678</v>
      </c>
      <c r="B3" s="185"/>
      <c r="C3" s="185"/>
      <c r="D3" s="185"/>
      <c r="E3" s="185"/>
      <c r="F3" s="185"/>
      <c r="G3" s="185"/>
    </row>
    <row r="4" spans="1:8" ht="51.75" customHeight="1" x14ac:dyDescent="0.45">
      <c r="A4" s="248" t="s">
        <v>679</v>
      </c>
      <c r="B4" s="248"/>
      <c r="C4" s="248"/>
      <c r="D4" s="248"/>
      <c r="E4" s="248"/>
      <c r="F4" s="248"/>
      <c r="G4" s="248"/>
    </row>
    <row r="5" spans="1:8" ht="18" customHeight="1" x14ac:dyDescent="0.45">
      <c r="A5" s="248" t="s">
        <v>680</v>
      </c>
      <c r="B5" s="248"/>
      <c r="C5" s="248"/>
      <c r="D5" s="248"/>
      <c r="E5" s="248"/>
      <c r="F5" s="248"/>
      <c r="G5" s="248"/>
    </row>
    <row r="6" spans="1:8" ht="110.25" customHeight="1" x14ac:dyDescent="0.45">
      <c r="A6" s="247" t="s">
        <v>681</v>
      </c>
      <c r="B6" s="247"/>
      <c r="C6" s="247"/>
      <c r="D6" s="247"/>
      <c r="E6" s="247"/>
      <c r="F6" s="247"/>
      <c r="G6" s="247"/>
    </row>
    <row r="7" spans="1:8" ht="55.15" customHeight="1" x14ac:dyDescent="0.45">
      <c r="A7" s="248" t="s">
        <v>682</v>
      </c>
      <c r="B7" s="248"/>
      <c r="C7" s="248"/>
      <c r="D7" s="248"/>
      <c r="E7" s="248"/>
      <c r="F7" s="248"/>
      <c r="G7" s="248"/>
    </row>
    <row r="8" spans="1:8" ht="95.65" customHeight="1" x14ac:dyDescent="0.45">
      <c r="A8" s="248" t="s">
        <v>683</v>
      </c>
      <c r="B8" s="248"/>
      <c r="C8" s="248"/>
      <c r="D8" s="248"/>
      <c r="E8" s="248"/>
      <c r="F8" s="248"/>
      <c r="G8" s="248"/>
    </row>
  </sheetData>
  <mergeCells count="5">
    <mergeCell ref="A6:G6"/>
    <mergeCell ref="A7:G7"/>
    <mergeCell ref="A8:G8"/>
    <mergeCell ref="A4:G4"/>
    <mergeCell ref="A5:G5"/>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8"/>
  <sheetViews>
    <sheetView showGridLines="0" view="pageBreakPreview" zoomScaleNormal="100" zoomScaleSheetLayoutView="100" workbookViewId="0">
      <selection sqref="A1:G8"/>
    </sheetView>
  </sheetViews>
  <sheetFormatPr defaultRowHeight="13.8" x14ac:dyDescent="0.45"/>
  <cols>
    <col min="1" max="1" width="13.234375" customWidth="1"/>
    <col min="2" max="2" width="16.234375" customWidth="1"/>
    <col min="3" max="3" width="12.37890625" customWidth="1"/>
    <col min="4" max="4" width="9.76171875" customWidth="1"/>
    <col min="5" max="5" width="11.85546875" customWidth="1"/>
    <col min="6" max="6" width="9.140625" customWidth="1"/>
    <col min="7" max="7" width="12" customWidth="1"/>
  </cols>
  <sheetData>
    <row r="1" spans="1:11" ht="27" customHeight="1" x14ac:dyDescent="0.45">
      <c r="A1" s="183" t="s">
        <v>0</v>
      </c>
      <c r="B1" s="183"/>
      <c r="C1" s="183"/>
      <c r="D1" s="183"/>
      <c r="E1" s="183"/>
      <c r="F1" s="183"/>
      <c r="G1" s="183"/>
      <c r="H1" s="182"/>
    </row>
    <row r="2" spans="1:11" ht="28.5" customHeight="1" x14ac:dyDescent="0.45">
      <c r="A2" s="184" t="s">
        <v>1</v>
      </c>
      <c r="B2" s="184"/>
      <c r="C2" s="184"/>
      <c r="D2" s="184"/>
      <c r="E2" s="184"/>
      <c r="F2" s="184"/>
      <c r="G2" s="184"/>
    </row>
    <row r="3" spans="1:11" ht="30.75" customHeight="1" x14ac:dyDescent="0.45">
      <c r="A3" s="185" t="s">
        <v>684</v>
      </c>
      <c r="B3" s="185"/>
      <c r="C3" s="185"/>
      <c r="D3" s="185"/>
      <c r="E3" s="185"/>
      <c r="F3" s="185"/>
      <c r="G3" s="185"/>
      <c r="K3" s="26"/>
    </row>
    <row r="4" spans="1:11" ht="37.5" customHeight="1" x14ac:dyDescent="0.45">
      <c r="A4" s="248" t="s">
        <v>685</v>
      </c>
      <c r="B4" s="248"/>
      <c r="C4" s="248"/>
      <c r="D4" s="248"/>
      <c r="E4" s="248"/>
      <c r="F4" s="248"/>
      <c r="G4" s="248"/>
    </row>
    <row r="5" spans="1:11" ht="16.5" customHeight="1" x14ac:dyDescent="0.45">
      <c r="A5" s="248" t="s">
        <v>686</v>
      </c>
      <c r="B5" s="248"/>
      <c r="C5" s="248"/>
      <c r="D5" s="248"/>
      <c r="E5" s="248"/>
      <c r="F5" s="248"/>
      <c r="G5" s="248"/>
    </row>
    <row r="6" spans="1:11" ht="95.25" customHeight="1" x14ac:dyDescent="0.45">
      <c r="A6" s="247" t="s">
        <v>687</v>
      </c>
      <c r="B6" s="247"/>
      <c r="C6" s="247"/>
      <c r="D6" s="247"/>
      <c r="E6" s="247"/>
      <c r="F6" s="247"/>
      <c r="G6" s="247"/>
    </row>
    <row r="7" spans="1:11" ht="56.25" customHeight="1" x14ac:dyDescent="0.45">
      <c r="A7" s="248" t="s">
        <v>688</v>
      </c>
      <c r="B7" s="248"/>
      <c r="C7" s="248"/>
      <c r="D7" s="248"/>
      <c r="E7" s="248"/>
      <c r="F7" s="248"/>
      <c r="G7" s="248"/>
    </row>
    <row r="8" spans="1:11" ht="101.25" customHeight="1" x14ac:dyDescent="0.45">
      <c r="A8" s="248" t="s">
        <v>689</v>
      </c>
      <c r="B8" s="248"/>
      <c r="C8" s="248"/>
      <c r="D8" s="248"/>
      <c r="E8" s="248"/>
      <c r="F8" s="248"/>
      <c r="G8" s="248"/>
    </row>
  </sheetData>
  <mergeCells count="5">
    <mergeCell ref="A6:G6"/>
    <mergeCell ref="A7:G7"/>
    <mergeCell ref="A8:G8"/>
    <mergeCell ref="A4:G4"/>
    <mergeCell ref="A5:G5"/>
  </mergeCells>
  <pageMargins left="0.7" right="0.7" top="0.75" bottom="0.75" header="0.3" footer="0.3"/>
  <pageSetup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8"/>
  <sheetViews>
    <sheetView showGridLines="0" view="pageBreakPreview" zoomScaleNormal="100" zoomScaleSheetLayoutView="100" workbookViewId="0"/>
  </sheetViews>
  <sheetFormatPr defaultRowHeight="13.8" x14ac:dyDescent="0.45"/>
  <cols>
    <col min="4" max="4" width="13.6171875" customWidth="1"/>
    <col min="5" max="5" width="19.6171875" customWidth="1"/>
    <col min="6" max="6" width="20" customWidth="1"/>
    <col min="7" max="7" width="14.6171875" customWidth="1"/>
  </cols>
  <sheetData>
    <row r="1" spans="1:8" ht="32.25" customHeight="1" x14ac:dyDescent="0.45">
      <c r="A1" s="183" t="s">
        <v>0</v>
      </c>
      <c r="B1" s="183"/>
      <c r="C1" s="183"/>
      <c r="D1" s="183"/>
      <c r="E1" s="183"/>
      <c r="F1" s="183"/>
      <c r="G1" s="183"/>
      <c r="H1" s="182"/>
    </row>
    <row r="2" spans="1:8" ht="22.5" customHeight="1" x14ac:dyDescent="0.45">
      <c r="A2" s="184" t="s">
        <v>1</v>
      </c>
      <c r="B2" s="184"/>
      <c r="C2" s="184"/>
      <c r="D2" s="184"/>
      <c r="E2" s="184"/>
      <c r="F2" s="184"/>
      <c r="G2" s="184"/>
    </row>
    <row r="3" spans="1:8" ht="26.25" customHeight="1" x14ac:dyDescent="0.45">
      <c r="A3" s="185" t="s">
        <v>690</v>
      </c>
      <c r="B3" s="185"/>
      <c r="C3" s="185"/>
      <c r="D3" s="185"/>
      <c r="E3" s="185"/>
      <c r="F3" s="185"/>
      <c r="G3" s="185"/>
    </row>
    <row r="4" spans="1:8" ht="42.75" customHeight="1" x14ac:dyDescent="0.45">
      <c r="A4" s="248" t="s">
        <v>691</v>
      </c>
      <c r="B4" s="248"/>
      <c r="C4" s="248"/>
      <c r="D4" s="248"/>
      <c r="E4" s="248"/>
      <c r="F4" s="248"/>
      <c r="G4" s="248"/>
    </row>
    <row r="5" spans="1:8" ht="21.75" customHeight="1" x14ac:dyDescent="0.45">
      <c r="A5" s="249" t="s">
        <v>692</v>
      </c>
      <c r="B5" s="249"/>
      <c r="C5" s="249"/>
      <c r="D5" s="249"/>
      <c r="E5" s="249"/>
      <c r="F5" s="249"/>
      <c r="G5" s="249"/>
    </row>
    <row r="6" spans="1:8" ht="98.25" customHeight="1" x14ac:dyDescent="0.45">
      <c r="A6" s="247" t="s">
        <v>693</v>
      </c>
      <c r="B6" s="247"/>
      <c r="C6" s="247"/>
      <c r="D6" s="247"/>
      <c r="E6" s="247"/>
      <c r="F6" s="247"/>
      <c r="G6" s="247"/>
    </row>
    <row r="7" spans="1:8" ht="121.5" customHeight="1" x14ac:dyDescent="0.45">
      <c r="A7" s="248" t="s">
        <v>712</v>
      </c>
      <c r="B7" s="247"/>
      <c r="C7" s="247"/>
      <c r="D7" s="247"/>
      <c r="E7" s="247"/>
      <c r="F7" s="247"/>
      <c r="G7" s="247"/>
    </row>
    <row r="8" spans="1:8" ht="103.5" customHeight="1" x14ac:dyDescent="0.45">
      <c r="A8" s="248" t="s">
        <v>694</v>
      </c>
      <c r="B8" s="248"/>
      <c r="C8" s="248"/>
      <c r="D8" s="248"/>
      <c r="E8" s="248"/>
      <c r="F8" s="248"/>
      <c r="G8" s="248"/>
    </row>
  </sheetData>
  <mergeCells count="5">
    <mergeCell ref="A6:G6"/>
    <mergeCell ref="A7:G7"/>
    <mergeCell ref="A8:G8"/>
    <mergeCell ref="A4:G4"/>
    <mergeCell ref="A5:G5"/>
  </mergeCells>
  <pageMargins left="0.7" right="0.7" top="0.75" bottom="0.75" header="0.3" footer="0.3"/>
  <pageSetup scale="8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8"/>
  <sheetViews>
    <sheetView showGridLines="0" view="pageBreakPreview" zoomScaleNormal="100" zoomScaleSheetLayoutView="100" workbookViewId="0">
      <selection activeCell="M6" sqref="M6"/>
    </sheetView>
  </sheetViews>
  <sheetFormatPr defaultRowHeight="13.8" x14ac:dyDescent="0.45"/>
  <cols>
    <col min="5" max="5" width="12.234375" customWidth="1"/>
    <col min="6" max="6" width="12.37890625" customWidth="1"/>
    <col min="7" max="7" width="15.140625" customWidth="1"/>
    <col min="8" max="8" width="6" customWidth="1"/>
  </cols>
  <sheetData>
    <row r="1" spans="1:8" ht="28.5" customHeight="1" x14ac:dyDescent="0.45">
      <c r="A1" s="183" t="s">
        <v>0</v>
      </c>
      <c r="B1" s="183"/>
      <c r="C1" s="183"/>
      <c r="D1" s="183"/>
      <c r="E1" s="183"/>
      <c r="F1" s="183"/>
      <c r="G1" s="183"/>
      <c r="H1" s="182"/>
    </row>
    <row r="2" spans="1:8" ht="33" customHeight="1" x14ac:dyDescent="0.45">
      <c r="A2" s="184" t="s">
        <v>1</v>
      </c>
      <c r="B2" s="184"/>
      <c r="C2" s="184"/>
      <c r="D2" s="184"/>
      <c r="E2" s="184"/>
      <c r="F2" s="184"/>
      <c r="G2" s="184"/>
      <c r="H2" s="31"/>
    </row>
    <row r="3" spans="1:8" ht="26.25" customHeight="1" x14ac:dyDescent="0.45">
      <c r="A3" s="185" t="s">
        <v>695</v>
      </c>
      <c r="B3" s="185"/>
      <c r="C3" s="185"/>
      <c r="D3" s="185"/>
      <c r="E3" s="185"/>
      <c r="F3" s="185"/>
      <c r="G3" s="185"/>
      <c r="H3" s="26"/>
    </row>
    <row r="4" spans="1:8" ht="73.5" customHeight="1" x14ac:dyDescent="0.45">
      <c r="A4" s="250" t="s">
        <v>696</v>
      </c>
      <c r="B4" s="250"/>
      <c r="C4" s="250"/>
      <c r="D4" s="250"/>
      <c r="E4" s="250"/>
      <c r="F4" s="250"/>
      <c r="G4" s="250"/>
      <c r="H4" s="32"/>
    </row>
    <row r="5" spans="1:8" ht="37.5" customHeight="1" x14ac:dyDescent="0.45">
      <c r="A5" s="250" t="s">
        <v>697</v>
      </c>
      <c r="B5" s="250"/>
      <c r="C5" s="250"/>
      <c r="D5" s="250"/>
      <c r="E5" s="250"/>
      <c r="F5" s="250"/>
      <c r="G5" s="250"/>
      <c r="H5" s="33"/>
    </row>
    <row r="6" spans="1:8" ht="218.25" customHeight="1" x14ac:dyDescent="0.45">
      <c r="A6" s="250" t="s">
        <v>698</v>
      </c>
      <c r="B6" s="250"/>
      <c r="C6" s="250"/>
      <c r="D6" s="250"/>
      <c r="E6" s="250"/>
      <c r="F6" s="250"/>
      <c r="G6" s="250"/>
      <c r="H6" s="34"/>
    </row>
    <row r="7" spans="1:8" ht="75.75" customHeight="1" x14ac:dyDescent="0.45">
      <c r="A7" s="250" t="s">
        <v>699</v>
      </c>
      <c r="B7" s="250"/>
      <c r="C7" s="250"/>
      <c r="D7" s="250"/>
      <c r="E7" s="250"/>
      <c r="F7" s="250"/>
      <c r="G7" s="250"/>
      <c r="H7" s="34"/>
    </row>
    <row r="8" spans="1:8" ht="96" customHeight="1" x14ac:dyDescent="0.45">
      <c r="A8" s="248" t="s">
        <v>700</v>
      </c>
      <c r="B8" s="248"/>
      <c r="C8" s="248"/>
      <c r="D8" s="248"/>
      <c r="E8" s="248"/>
      <c r="F8" s="248"/>
      <c r="G8" s="248"/>
    </row>
  </sheetData>
  <mergeCells count="5">
    <mergeCell ref="A8:G8"/>
    <mergeCell ref="A6:G6"/>
    <mergeCell ref="A7:G7"/>
    <mergeCell ref="A4:G4"/>
    <mergeCell ref="A5:G5"/>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9"/>
  <sheetViews>
    <sheetView showGridLines="0" view="pageBreakPreview" zoomScale="115" zoomScaleNormal="100" zoomScaleSheetLayoutView="115" workbookViewId="0">
      <selection activeCell="A8" sqref="A8:H8"/>
    </sheetView>
  </sheetViews>
  <sheetFormatPr defaultRowHeight="13.8" x14ac:dyDescent="0.45"/>
  <cols>
    <col min="1" max="1" width="12.37890625" customWidth="1"/>
    <col min="6" max="6" width="11.234375" customWidth="1"/>
    <col min="7" max="7" width="13" customWidth="1"/>
    <col min="8" max="8" width="12.85546875" customWidth="1"/>
  </cols>
  <sheetData>
    <row r="1" spans="1:9" ht="56.25" customHeight="1" x14ac:dyDescent="0.45">
      <c r="A1" s="251" t="s">
        <v>0</v>
      </c>
      <c r="B1" s="251"/>
      <c r="C1" s="251"/>
      <c r="D1" s="251"/>
      <c r="E1" s="251"/>
      <c r="F1" s="251"/>
      <c r="G1" s="251"/>
      <c r="H1" s="251"/>
      <c r="I1" s="36"/>
    </row>
    <row r="2" spans="1:9" ht="17.25" customHeight="1" x14ac:dyDescent="0.45">
      <c r="A2" s="253" t="s">
        <v>1</v>
      </c>
      <c r="B2" s="253"/>
      <c r="C2" s="253"/>
      <c r="D2" s="253"/>
      <c r="E2" s="253"/>
      <c r="F2" s="253"/>
      <c r="G2" s="253"/>
      <c r="H2" s="253"/>
      <c r="I2" s="36"/>
    </row>
    <row r="3" spans="1:9" ht="25.5" customHeight="1" x14ac:dyDescent="0.45">
      <c r="A3" s="225" t="s">
        <v>701</v>
      </c>
      <c r="B3" s="225"/>
      <c r="C3" s="225"/>
      <c r="D3" s="225"/>
      <c r="E3" s="225"/>
      <c r="F3" s="225"/>
      <c r="G3" s="225"/>
      <c r="H3" s="225"/>
      <c r="I3" s="36"/>
    </row>
    <row r="4" spans="1:9" ht="18" customHeight="1" x14ac:dyDescent="0.45">
      <c r="A4" s="39"/>
      <c r="B4" s="39"/>
      <c r="C4" s="39"/>
      <c r="D4" s="39"/>
      <c r="E4" s="39"/>
      <c r="F4" s="39"/>
      <c r="G4" s="36"/>
      <c r="H4" s="36"/>
      <c r="I4" s="36"/>
    </row>
    <row r="5" spans="1:9" ht="18.75" customHeight="1" x14ac:dyDescent="0.45">
      <c r="A5" s="252" t="s">
        <v>702</v>
      </c>
      <c r="B5" s="252"/>
      <c r="C5" s="252"/>
      <c r="D5" s="252"/>
      <c r="E5" s="252"/>
      <c r="F5" s="252"/>
      <c r="G5" s="252"/>
      <c r="H5" s="252"/>
    </row>
    <row r="6" spans="1:9" ht="14.25" customHeight="1" x14ac:dyDescent="0.45">
      <c r="A6" s="247" t="s">
        <v>703</v>
      </c>
      <c r="B6" s="247"/>
      <c r="C6" s="247"/>
      <c r="D6" s="247"/>
      <c r="E6" s="247"/>
      <c r="F6" s="247"/>
      <c r="G6" s="247"/>
      <c r="H6" s="247"/>
    </row>
    <row r="7" spans="1:9" ht="94.5" customHeight="1" x14ac:dyDescent="0.45">
      <c r="A7" s="248" t="s">
        <v>704</v>
      </c>
      <c r="B7" s="247"/>
      <c r="C7" s="247"/>
      <c r="D7" s="247"/>
      <c r="E7" s="247"/>
      <c r="F7" s="247"/>
      <c r="G7" s="247"/>
      <c r="H7" s="247"/>
    </row>
    <row r="8" spans="1:9" ht="57.75" customHeight="1" x14ac:dyDescent="0.45">
      <c r="A8" s="247" t="s">
        <v>705</v>
      </c>
      <c r="B8" s="247"/>
      <c r="C8" s="247"/>
      <c r="D8" s="247"/>
      <c r="E8" s="247"/>
      <c r="F8" s="247"/>
      <c r="G8" s="247"/>
      <c r="H8" s="247"/>
    </row>
    <row r="9" spans="1:9" ht="92.25" customHeight="1" x14ac:dyDescent="0.45">
      <c r="A9" s="247" t="s">
        <v>706</v>
      </c>
      <c r="B9" s="247"/>
      <c r="C9" s="247"/>
      <c r="D9" s="247"/>
      <c r="E9" s="247"/>
      <c r="F9" s="247"/>
      <c r="G9" s="247"/>
      <c r="H9" s="247"/>
    </row>
  </sheetData>
  <mergeCells count="8">
    <mergeCell ref="A1:H1"/>
    <mergeCell ref="A7:H7"/>
    <mergeCell ref="A8:H8"/>
    <mergeCell ref="A9:H9"/>
    <mergeCell ref="A5:H5"/>
    <mergeCell ref="A6:H6"/>
    <mergeCell ref="A2:H2"/>
    <mergeCell ref="A3:H3"/>
  </mergeCells>
  <pageMargins left="0.7" right="0.7" top="0.75" bottom="0.75" header="0.3" footer="0.3"/>
  <pageSetup scale="9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7"/>
  <sheetViews>
    <sheetView showGridLines="0" view="pageBreakPreview" zoomScale="115" zoomScaleNormal="100" zoomScaleSheetLayoutView="115" workbookViewId="0">
      <selection activeCell="O7" sqref="O7"/>
    </sheetView>
  </sheetViews>
  <sheetFormatPr defaultRowHeight="13.8" x14ac:dyDescent="0.45"/>
  <cols>
    <col min="2" max="2" width="13.85546875" customWidth="1"/>
    <col min="4" max="4" width="12.37890625" customWidth="1"/>
    <col min="5" max="5" width="11.234375" customWidth="1"/>
    <col min="6" max="6" width="14.85546875" customWidth="1"/>
    <col min="7" max="7" width="15.85546875" customWidth="1"/>
  </cols>
  <sheetData>
    <row r="1" spans="1:8" ht="33.75" customHeight="1" x14ac:dyDescent="0.45">
      <c r="A1" s="183" t="s">
        <v>0</v>
      </c>
      <c r="B1" s="30"/>
      <c r="C1" s="30"/>
      <c r="D1" s="30"/>
      <c r="E1" s="30"/>
      <c r="F1" s="30"/>
      <c r="G1" s="30"/>
      <c r="H1" s="182"/>
    </row>
    <row r="2" spans="1:8" x14ac:dyDescent="0.45">
      <c r="A2" s="184" t="s">
        <v>1</v>
      </c>
      <c r="B2" s="184"/>
      <c r="C2" s="184"/>
      <c r="D2" s="184"/>
      <c r="E2" s="184"/>
      <c r="F2" s="184"/>
      <c r="G2" s="184"/>
    </row>
    <row r="3" spans="1:8" ht="27.75" customHeight="1" x14ac:dyDescent="0.45">
      <c r="A3" s="185" t="s">
        <v>707</v>
      </c>
      <c r="B3" s="185"/>
      <c r="C3" s="185"/>
      <c r="D3" s="185"/>
      <c r="E3" s="185"/>
      <c r="F3" s="185"/>
      <c r="G3" s="185"/>
    </row>
    <row r="4" spans="1:8" ht="35.25" customHeight="1" x14ac:dyDescent="0.45">
      <c r="A4" s="248" t="s">
        <v>708</v>
      </c>
      <c r="B4" s="248"/>
      <c r="C4" s="248"/>
      <c r="D4" s="248"/>
      <c r="E4" s="248"/>
      <c r="F4" s="248"/>
      <c r="G4" s="248"/>
    </row>
    <row r="5" spans="1:8" ht="110.25" customHeight="1" x14ac:dyDescent="0.45">
      <c r="A5" s="247" t="s">
        <v>709</v>
      </c>
      <c r="B5" s="247"/>
      <c r="C5" s="247"/>
      <c r="D5" s="247"/>
      <c r="E5" s="247"/>
      <c r="F5" s="247"/>
      <c r="G5" s="247"/>
    </row>
    <row r="6" spans="1:8" ht="49.5" customHeight="1" x14ac:dyDescent="0.45">
      <c r="A6" s="248" t="s">
        <v>710</v>
      </c>
      <c r="B6" s="248"/>
      <c r="C6" s="248"/>
      <c r="D6" s="248"/>
      <c r="E6" s="248"/>
      <c r="F6" s="248"/>
      <c r="G6" s="248"/>
    </row>
    <row r="7" spans="1:8" ht="138" customHeight="1" x14ac:dyDescent="0.45">
      <c r="A7" s="248" t="s">
        <v>711</v>
      </c>
      <c r="B7" s="248"/>
      <c r="C7" s="248"/>
      <c r="D7" s="248"/>
      <c r="E7" s="248"/>
      <c r="F7" s="248"/>
      <c r="G7" s="248"/>
    </row>
  </sheetData>
  <mergeCells count="4">
    <mergeCell ref="A6:G6"/>
    <mergeCell ref="A7:G7"/>
    <mergeCell ref="A4:G4"/>
    <mergeCell ref="A5:G5"/>
  </mergeCells>
  <pageMargins left="0.7" right="0.7" top="0.75" bottom="0.75" header="0.3" footer="0.3"/>
  <pageSetup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D87A373609644A9163385147AF1CE9" ma:contentTypeVersion="17" ma:contentTypeDescription="Create a new document." ma:contentTypeScope="" ma:versionID="93eae72151fc4da1fcbb934c53a9661d">
  <xsd:schema xmlns:xsd="http://www.w3.org/2001/XMLSchema" xmlns:xs="http://www.w3.org/2001/XMLSchema" xmlns:p="http://schemas.microsoft.com/office/2006/metadata/properties" xmlns:ns2="548dad4a-6f04-441f-876e-e8e38d63872f" xmlns:ns3="ec1e3c51-e690-4015-b020-6dbc45e50c8c" targetNamespace="http://schemas.microsoft.com/office/2006/metadata/properties" ma:root="true" ma:fieldsID="61e7e6a7cb35ea54c2b8f0cbcbeae6e7" ns2:_="" ns3:_="">
    <xsd:import namespace="548dad4a-6f04-441f-876e-e8e38d63872f"/>
    <xsd:import namespace="ec1e3c51-e690-4015-b020-6dbc45e50c8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8dad4a-6f04-441f-876e-e8e38d6387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29d0d75-3a24-4431-9df6-9195964905a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1e3c51-e690-4015-b020-6dbc45e50c8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42db8a5-4316-4669-85e8-a4cb43c97deb}" ma:internalName="TaxCatchAll" ma:showField="CatchAllData" ma:web="ec1e3c51-e690-4015-b020-6dbc45e50c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c1e3c51-e690-4015-b020-6dbc45e50c8c" xsi:nil="true"/>
    <lcf76f155ced4ddcb4097134ff3c332f xmlns="548dad4a-6f04-441f-876e-e8e38d63872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14A218-1FAA-402A-AE17-2427CAFFD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8dad4a-6f04-441f-876e-e8e38d63872f"/>
    <ds:schemaRef ds:uri="ec1e3c51-e690-4015-b020-6dbc45e50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9CB632-5E90-4146-ADED-7A4805A2AD54}">
  <ds:schemaRefs>
    <ds:schemaRef ds:uri="548dad4a-6f04-441f-876e-e8e38d63872f"/>
    <ds:schemaRef ds:uri="http://schemas.openxmlformats.org/package/2006/metadata/core-properties"/>
    <ds:schemaRef ds:uri="http://purl.org/dc/dcmitype/"/>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ec1e3c51-e690-4015-b020-6dbc45e50c8c"/>
    <ds:schemaRef ds:uri="http://purl.org/dc/terms/"/>
  </ds:schemaRefs>
</ds:datastoreItem>
</file>

<file path=customXml/itemProps3.xml><?xml version="1.0" encoding="utf-8"?>
<ds:datastoreItem xmlns:ds="http://schemas.openxmlformats.org/officeDocument/2006/customXml" ds:itemID="{9A0374EA-87A2-4802-BCAA-E46FC6F234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Table of Contents</vt:lpstr>
      <vt:lpstr>A1- GREAT BEAR - Collar</vt:lpstr>
      <vt:lpstr>A2-GREAT BEAR - Assay</vt:lpstr>
      <vt:lpstr>B1-KETTLE RIVER - Collar</vt:lpstr>
      <vt:lpstr>B2-KETTLE RIVER - Assay</vt:lpstr>
      <vt:lpstr>C1-ROUND MOUNTAIN - Collar</vt:lpstr>
      <vt:lpstr>C2-ROUND MOUNTAIN - Assay</vt:lpstr>
      <vt:lpstr>D1-ALASKA - Collar</vt:lpstr>
      <vt:lpstr>D2-ALASKA - Assay</vt:lpstr>
      <vt:lpstr>E1-BALD MOUNTAIN - Collar</vt:lpstr>
      <vt:lpstr>E2-BALD MOUNTAIN - Assay</vt:lpstr>
      <vt:lpstr>F1-TASIAST - Collar</vt:lpstr>
      <vt:lpstr>F2-TASIAST - Assay</vt:lpstr>
      <vt:lpstr>G1-GREAT BEAR - Notes</vt:lpstr>
      <vt:lpstr>G2-KETTLE RIVER - Notes</vt:lpstr>
      <vt:lpstr>G3-ROUND MOUNTAIN - Notes</vt:lpstr>
      <vt:lpstr>G4-ALASKA - Notes</vt:lpstr>
      <vt:lpstr>G5-BALD MOUNTAIN - Notes</vt:lpstr>
      <vt:lpstr>G6-TASIAST - Notes</vt:lpstr>
      <vt:lpstr>'A1- GREAT BEAR - Collar'!Print_Area</vt:lpstr>
      <vt:lpstr>'A2-GREAT BEAR - Assay'!Print_Area</vt:lpstr>
      <vt:lpstr>'B2-KETTLE RIVER - Assay'!Print_Area</vt:lpstr>
      <vt:lpstr>'C1-ROUND MOUNTAIN - Collar'!Print_Area</vt:lpstr>
      <vt:lpstr>'C2-ROUND MOUNTAIN - Assay'!Print_Area</vt:lpstr>
      <vt:lpstr>'D1-ALASKA - Collar'!Print_Area</vt:lpstr>
      <vt:lpstr>'D2-ALASKA - Assay'!Print_Area</vt:lpstr>
      <vt:lpstr>'E1-BALD MOUNTAIN - Collar'!Print_Area</vt:lpstr>
      <vt:lpstr>'E2-BALD MOUNTAIN - Assay'!Print_Area</vt:lpstr>
      <vt:lpstr>'F1-TASIAST - Collar'!Print_Area</vt:lpstr>
      <vt:lpstr>'F2-TASIAST - Assay'!Print_Area</vt:lpstr>
      <vt:lpstr>'G1-GREAT BEAR - Notes'!Print_Area</vt:lpstr>
      <vt:lpstr>'G2-KETTLE RIVER - Notes'!Print_Area</vt:lpstr>
      <vt:lpstr>'G3-ROUND MOUNTAIN - Notes'!Print_Area</vt:lpstr>
      <vt:lpstr>'G4-ALASKA - Notes'!Print_Area</vt:lpstr>
      <vt:lpstr>'G5-BALD MOUNTAIN - Notes'!Print_Area</vt:lpstr>
      <vt:lpstr>'G6-TASIAST - Notes'!Print_Area</vt:lpstr>
      <vt:lpstr>'Table of Contents'!Print_Area</vt:lpstr>
    </vt:vector>
  </TitlesOfParts>
  <Manager/>
  <Company>Kinross Gold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Brittany Swank</dc:creator>
  <cp:keywords/>
  <dc:description/>
  <cp:lastModifiedBy>Kathleen Autenrieth</cp:lastModifiedBy>
  <cp:revision/>
  <cp:lastPrinted>2024-02-07T23:59:47Z</cp:lastPrinted>
  <dcterms:created xsi:type="dcterms:W3CDTF">2024-02-05T19:14:58Z</dcterms:created>
  <dcterms:modified xsi:type="dcterms:W3CDTF">2024-02-14T00:05:21Z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0x010100D9D87A373609644A9163385147AF1CE9</vt:lpwstr>
  </property>
  <property fmtid="{D5CDD505-2E9C-101B-9397-08002B2CF9AE}" pid="3" name="MediaServiceImageTags">
    <vt:lpwstr/>
  </property>
</Properties>
</file>