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Hildred\Desktop\"/>
    </mc:Choice>
  </mc:AlternateContent>
  <bookViews>
    <workbookView xWindow="0" yWindow="0" windowWidth="14385" windowHeight="7905"/>
  </bookViews>
  <sheets>
    <sheet name="BS" sheetId="4" r:id="rId1"/>
    <sheet name="P&amp;L" sheetId="5" r:id="rId2"/>
    <sheet name="SCF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 localSheetId="0">#REF!</definedName>
    <definedName name="HSBC" localSheetId="1">#REF!</definedName>
    <definedName name="HSBC" localSheetId="2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 localSheetId="0">#REF!</definedName>
    <definedName name="ITAU" localSheetId="1">#REF!</definedName>
    <definedName name="ITAU" localSheetId="2">#REF!</definedName>
    <definedName name="ITAU">#REF!</definedName>
    <definedName name="K2_WBEVMODE" hidden="1">0</definedName>
    <definedName name="MEWarning" hidden="1">0</definedName>
    <definedName name="_xlnm.Print_Area" localSheetId="0">BS!$A$1:$G$57</definedName>
    <definedName name="_xlnm.Print_Area" localSheetId="1">'P&amp;L'!$A$1:$G$34</definedName>
    <definedName name="_xlnm.Print_Area" localSheetId="2">SCF!$A$2:$H$42</definedName>
    <definedName name="qqwe">'[6]2010Actual'!$G$7:$G$895</definedName>
    <definedName name="qwr">'[7]2009FullYrForecast'!$G$2:$G$689</definedName>
    <definedName name="sa" hidden="1">41128.3971296296</definedName>
    <definedName name="SocGen" localSheetId="0">#REF!</definedName>
    <definedName name="SocGen" localSheetId="1">#REF!</definedName>
    <definedName name="SocGen" localSheetId="2">#REF!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6" l="1"/>
</calcChain>
</file>

<file path=xl/sharedStrings.xml><?xml version="1.0" encoding="utf-8"?>
<sst xmlns="http://schemas.openxmlformats.org/spreadsheetml/2006/main" count="123" uniqueCount="111">
  <si>
    <t>(unaudited, expressed in millions of U.S. dollars, except share amounts)</t>
  </si>
  <si>
    <t>As at</t>
  </si>
  <si>
    <t>March 31,</t>
  </si>
  <si>
    <t>December 31,</t>
  </si>
  <si>
    <t>Assets</t>
  </si>
  <si>
    <t>Current assets</t>
  </si>
  <si>
    <t>Cash and cash equivalents</t>
  </si>
  <si>
    <t>Restricted cash</t>
  </si>
  <si>
    <t>Accounts receivable and other assets</t>
  </si>
  <si>
    <t>Current income tax recoverable</t>
  </si>
  <si>
    <t xml:space="preserve">Inventories </t>
  </si>
  <si>
    <t xml:space="preserve">Non-current assets </t>
  </si>
  <si>
    <t xml:space="preserve">Property, plant and equipment </t>
  </si>
  <si>
    <t>Goodwill</t>
  </si>
  <si>
    <t xml:space="preserve">Long-term investments </t>
  </si>
  <si>
    <t>Investment in joint venture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</si>
  <si>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</si>
  <si>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</si>
  <si>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</si>
  <si>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</si>
  <si>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</si>
  <si>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</si>
  <si>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</si>
  <si>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provisions</t>
  </si>
  <si>
    <t>Other current liabilities</t>
  </si>
  <si>
    <t>Deferred payment obligation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</si>
  <si>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</si>
  <si>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</si>
  <si>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</si>
  <si>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</si>
  <si>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Unrealized fair value of derivative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</si>
  <si>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</si>
  <si>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</si>
  <si>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</si>
  <si>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</si>
  <si>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</si>
  <si>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</si>
  <si>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</si>
  <si>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</si>
  <si>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</si>
  <si>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</si>
  <si>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</si>
  <si>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</si>
  <si>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</si>
  <si>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</si>
  <si>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</si>
  <si>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</si>
  <si>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</si>
  <si>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</si>
  <si>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(unaudited, expressed in millions of U.S. dollars, except share and per share amounts)</t>
  </si>
  <si>
    <t>Three months ended</t>
  </si>
  <si>
    <t>Revenue</t>
  </si>
  <si>
    <t>Metal sales</t>
  </si>
  <si>
    <t>Cost of sales</t>
  </si>
  <si>
    <t>Production cost of sales</t>
  </si>
  <si>
    <t>Depreciation, depletion and amortization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</si>
  <si>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</si>
  <si>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</si>
  <si>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</si>
  <si>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</si>
  <si>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</si>
  <si>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</si>
  <si>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income (expense) - net</t>
  </si>
  <si>
    <t>Finance income</t>
  </si>
  <si>
    <t>Finance expense</t>
  </si>
  <si>
    <t>Earnings before tax</t>
  </si>
  <si>
    <t>Income tax expense - net</t>
  </si>
  <si>
    <t xml:space="preserve">Net earnings </t>
  </si>
  <si>
    <t>Net earnings (loss) attributable to:</t>
  </si>
  <si>
    <t>Non-controlling interest</t>
  </si>
  <si>
    <t>Common shareholders</t>
  </si>
  <si>
    <t>Earnings per share attributable to common shareholders</t>
  </si>
  <si>
    <t>Basic</t>
  </si>
  <si>
    <t>Diluted</t>
  </si>
  <si>
    <t>Weighted average number of common shares outstanding
(millions)</t>
  </si>
  <si>
    <t>(unaudited, expressed in millions of U.S. dollars)</t>
  </si>
  <si>
    <t>Net inflow (outflow) of cash related to the following activities:</t>
  </si>
  <si>
    <t>Operating:</t>
  </si>
  <si>
    <t>Adjustments to reconcile net earnings to net cash provided from 
operating activities:</t>
  </si>
  <si>
    <t>Share-based compensation expense</t>
  </si>
  <si>
    <t>Deferred tax expense (recovery)</t>
  </si>
  <si>
    <t>Foreign exchange losses and other</t>
  </si>
  <si>
    <t>Changes in operating assets and liabilities:</t>
  </si>
  <si>
    <t>Inventories</t>
  </si>
  <si>
    <t>Cash flow provided from operating activities</t>
  </si>
  <si>
    <t>Income taxes paid</t>
  </si>
  <si>
    <t>Net cash flow provided from operating activities</t>
  </si>
  <si>
    <t>Investing:</t>
  </si>
  <si>
    <t>Additions to property, plant and equipment</t>
  </si>
  <si>
    <t>Interest paid capitalized to property, plant and equipment</t>
  </si>
  <si>
    <t>Acquisitions</t>
  </si>
  <si>
    <t>Net additions to long-term investments and other assets</t>
  </si>
  <si>
    <t>Net proceeds from the sale of property, plant and equipment</t>
  </si>
  <si>
    <t>Decrease (increase) in restricted cash</t>
  </si>
  <si>
    <t>Interest received and other - net</t>
  </si>
  <si>
    <t>Net cash flow used in investing activities</t>
  </si>
  <si>
    <t>Net cash flow of discontinued operations provided from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</si>
  <si>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</si>
  <si>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</si>
  <si>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</si>
  <si>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</si>
  <si>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</si>
  <si>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Other - net</t>
  </si>
  <si>
    <t>Net cash flow provided from financing activities</t>
  </si>
  <si>
    <t>Effect of exchange rate changes on cash and cash equivalents</t>
  </si>
  <si>
    <t>Increase in cash and cash equivalents</t>
  </si>
  <si>
    <t>Cash and cash equivalents, beginning of period</t>
  </si>
  <si>
    <t>Cash and cash equivalents, end of period</t>
  </si>
  <si>
    <t>INTERIM CONDENSED CONSOLIDATED BALANCE SHEETS</t>
  </si>
  <si>
    <t>INTERIM CONDENSED CONSOLIDATED STATEMENTS OF OPERATIONS</t>
  </si>
  <si>
    <t>INTERIM CONDENSED 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</si>
</sst>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&quot;$&quot;* #,##0.0_);_(&quot;$&quot;* \(#,##0.0\);_(&quot;$&quot;* &quot;-&quot;?_);_(@_)"/>
    <numFmt numFmtId="166" formatCode="_(* #,##0.0_);_(* \(#,##0.0\);_(* &quot;-&quot;??_);_(@_)"/>
    <numFmt numFmtId="167" formatCode="_(* #,##0.0_);_(* \(#,##0.0\);_(* &quot;-&quot;?_);_(@_)"/>
    <numFmt numFmtId="168" formatCode="_(&quot;$&quot;* #,##0.0_);_(&quot;$&quot;* \(#,##0.0\);_(&quot;$&quot;* &quot;-&quot;??_);_(@_)"/>
    <numFmt numFmtId="169" formatCode="_(* #,##0_);_(* \(#,##0\);_(* &quot;-&quot;??_);_(@_)"/>
    <numFmt numFmtId="170" formatCode="_(* #,##0_);_(* \(#,##0\);_(* &quot;-&quot;?_);_(@_)"/>
    <numFmt numFmtId="171" formatCode="_(&quot;$&quot;* #,##0.00_);_(&quot;$&quot;* \(#,##0.00\);_(&quot;$&quot;* &quot;-&quot;?_);_(@_)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164" fontId="0" fillId="0" borderId="0"/>
    <xf numFmtId="44" fontId="12" fillId="0" borderId="0" applyFont="0" applyFill="0" applyBorder="0" applyAlignment="0" applyProtection="0"/>
    <xf numFmtId="164" fontId="1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" fillId="0" borderId="0"/>
    <xf numFmtId="44" fontId="11" fillId="0" borderId="0" applyFont="0" applyFill="0" applyBorder="0" applyAlignment="0" applyProtection="0"/>
    <xf numFmtId="164" fontId="1" fillId="0" borderId="0"/>
    <xf numFmtId="164" fontId="14" fillId="0" borderId="0" applyFont="0" applyFill="0" applyBorder="0" applyAlignment="0" applyProtection="0"/>
    <xf numFmtId="164" fontId="1" fillId="0" borderId="0"/>
    <xf numFmtId="43" fontId="12" fillId="0" borderId="0" applyFont="0" applyFill="0" applyBorder="0" applyAlignment="0" applyProtection="0"/>
  </cellStyleXfs>
  <cellXfs count="228">
    <xf numFmtId="164" fontId="0" fillId="0" borderId="0" xfId="0"/>
    <xf numFmtId="164" fontId="2" fillId="2" borderId="0" xfId="2" applyFont="1" applyFill="1"/>
    <xf numFmtId="164" fontId="3" fillId="2" borderId="0" xfId="2" applyFont="1" applyFill="1"/>
    <xf numFmtId="164" fontId="4" fillId="2" borderId="0" xfId="2" applyFont="1" applyFill="1" applyBorder="1" applyAlignment="1">
      <alignment horizontal="left"/>
    </xf>
    <xf numFmtId="164" fontId="5" fillId="2" borderId="0" xfId="2" applyFont="1" applyFill="1" applyBorder="1" applyAlignment="1">
      <alignment horizontal="left"/>
    </xf>
    <xf numFmtId="164" fontId="6" fillId="2" borderId="0" xfId="2" applyFont="1" applyFill="1" applyBorder="1"/>
    <xf numFmtId="164" fontId="3" fillId="2" borderId="0" xfId="2" applyFont="1" applyFill="1" applyBorder="1"/>
    <xf numFmtId="164" fontId="2" fillId="0" borderId="0" xfId="2" applyFont="1" applyBorder="1"/>
    <xf numFmtId="164" fontId="3" fillId="2" borderId="1" xfId="2" applyFont="1" applyFill="1" applyBorder="1" applyAlignment="1">
      <alignment horizontal="left"/>
    </xf>
    <xf numFmtId="164" fontId="7" fillId="2" borderId="2" xfId="2" applyFont="1" applyFill="1" applyBorder="1" applyAlignment="1">
      <alignment horizontal="left"/>
    </xf>
    <xf numFmtId="164" fontId="6" fillId="2" borderId="2" xfId="2" applyFont="1" applyFill="1" applyBorder="1" applyAlignment="1">
      <alignment horizontal="center" wrapText="1"/>
    </xf>
    <xf numFmtId="164" fontId="7" fillId="2" borderId="2" xfId="2" applyFont="1" applyFill="1" applyBorder="1" applyAlignment="1">
      <alignment horizontal="center" wrapText="1"/>
    </xf>
    <xf numFmtId="164" fontId="7" fillId="2" borderId="3" xfId="2" applyFont="1" applyFill="1" applyBorder="1" applyAlignment="1">
      <alignment horizontal="center" wrapText="1"/>
    </xf>
    <xf numFmtId="164" fontId="2" fillId="0" borderId="0" xfId="2" applyFont="1"/>
    <xf numFmtId="164" fontId="3" fillId="2" borderId="4" xfId="2" applyFont="1" applyFill="1" applyBorder="1" applyAlignment="1">
      <alignment horizontal="left"/>
    </xf>
    <xf numFmtId="164" fontId="7" fillId="2" borderId="0" xfId="2" applyFont="1" applyFill="1" applyBorder="1" applyAlignment="1">
      <alignment horizontal="left"/>
    </xf>
    <xf numFmtId="164" fontId="2" fillId="2" borderId="6" xfId="2" applyFont="1" applyFill="1" applyBorder="1"/>
    <xf numFmtId="17" fontId="6" fillId="2" borderId="0" xfId="2" quotePrefix="1" applyNumberFormat="1" applyFont="1" applyFill="1" applyBorder="1" applyAlignment="1">
      <alignment horizontal="center"/>
    </xf>
    <xf numFmtId="17" fontId="7" fillId="2" borderId="0" xfId="2" quotePrefix="1" applyNumberFormat="1" applyFont="1" applyFill="1" applyBorder="1" applyAlignment="1">
      <alignment horizontal="center"/>
    </xf>
    <xf numFmtId="17" fontId="7" fillId="2" borderId="6" xfId="2" quotePrefix="1" applyNumberFormat="1" applyFont="1" applyFill="1" applyBorder="1" applyAlignment="1">
      <alignment horizontal="center"/>
    </xf>
    <xf numFmtId="164" fontId="7" fillId="2" borderId="4" xfId="2" applyFont="1" applyFill="1" applyBorder="1" applyAlignment="1">
      <alignment vertical="top" wrapText="1"/>
    </xf>
    <xf numFmtId="164" fontId="5" fillId="2" borderId="0" xfId="2" applyFont="1" applyFill="1" applyBorder="1" applyAlignment="1">
      <alignment horizontal="left" vertical="top" wrapText="1"/>
    </xf>
    <xf numFmtId="1" fontId="6" fillId="2" borderId="5" xfId="2" quotePrefix="1" applyNumberFormat="1" applyFont="1" applyFill="1" applyBorder="1" applyAlignment="1">
      <alignment horizontal="center"/>
    </xf>
    <xf numFmtId="49" fontId="6" fillId="2" borderId="0" xfId="2" applyNumberFormat="1" applyFont="1" applyFill="1" applyBorder="1" applyAlignment="1">
      <alignment horizontal="center"/>
    </xf>
    <xf numFmtId="49" fontId="7" fillId="2" borderId="5" xfId="2" applyNumberFormat="1" applyFont="1" applyFill="1" applyBorder="1" applyAlignment="1">
      <alignment horizontal="center"/>
    </xf>
    <xf numFmtId="164" fontId="7" fillId="2" borderId="6" xfId="2" applyNumberFormat="1" applyFont="1" applyFill="1" applyBorder="1" applyAlignment="1">
      <alignment horizontal="center"/>
    </xf>
    <xf numFmtId="49" fontId="8" fillId="2" borderId="0" xfId="2" applyNumberFormat="1" applyFont="1" applyFill="1" applyBorder="1" applyAlignment="1">
      <alignment horizontal="center"/>
    </xf>
    <xf numFmtId="49" fontId="7" fillId="2" borderId="0" xfId="2" applyNumberFormat="1" applyFont="1" applyFill="1" applyBorder="1" applyAlignment="1">
      <alignment horizontal="center"/>
    </xf>
    <xf numFmtId="164" fontId="3" fillId="2" borderId="6" xfId="2" applyFont="1" applyFill="1" applyBorder="1"/>
    <xf numFmtId="164" fontId="5" fillId="2" borderId="4" xfId="0" applyFont="1" applyFill="1" applyBorder="1" applyAlignment="1">
      <alignment vertical="top" wrapText="1"/>
    </xf>
    <xf numFmtId="164" fontId="5" fillId="2" borderId="0" xfId="0" applyFont="1" applyFill="1" applyBorder="1" applyAlignment="1">
      <alignment horizontal="left" vertical="top" wrapText="1"/>
    </xf>
    <xf numFmtId="164" fontId="8" fillId="2" borderId="0" xfId="2" applyFont="1" applyFill="1" applyBorder="1" applyAlignment="1">
      <alignment horizontal="center"/>
    </xf>
    <xf numFmtId="164" fontId="3" fillId="2" borderId="4" xfId="0" applyFont="1" applyFill="1" applyBorder="1" applyAlignment="1">
      <alignment horizontal="left" vertical="top" wrapText="1" indent="1"/>
    </xf>
    <xf numFmtId="164" fontId="3" fillId="2" borderId="0" xfId="0" applyFont="1" applyFill="1" applyBorder="1" applyAlignment="1">
      <alignment horizontal="left" vertical="top" wrapText="1"/>
    </xf>
    <xf numFmtId="164" fontId="9" fillId="2" borderId="0" xfId="2" applyFont="1" applyFill="1" applyBorder="1"/>
    <xf numFmtId="164" fontId="7" fillId="2" borderId="4" xfId="0" applyFont="1" applyFill="1" applyBorder="1" applyAlignment="1">
      <alignment horizontal="left" wrapText="1" indent="2"/>
    </xf>
    <xf numFmtId="164" fontId="10" fillId="2" borderId="0" xfId="0" applyFont="1" applyFill="1" applyBorder="1" applyAlignment="1">
      <alignment horizontal="right" wrapText="1"/>
    </xf>
    <xf numFmtId="165" fontId="6" fillId="3" borderId="0" xfId="0" applyNumberFormat="1" applyFont="1" applyFill="1" applyBorder="1"/>
    <xf numFmtId="165" fontId="6" fillId="2" borderId="0" xfId="2" applyNumberFormat="1" applyFont="1" applyFill="1" applyBorder="1"/>
    <xf numFmtId="165" fontId="7" fillId="2" borderId="0" xfId="0" applyNumberFormat="1" applyFont="1" applyFill="1" applyBorder="1"/>
    <xf numFmtId="165" fontId="7" fillId="2" borderId="6" xfId="2" applyNumberFormat="1" applyFont="1" applyFill="1" applyBorder="1"/>
    <xf numFmtId="166" fontId="6" fillId="3" borderId="0" xfId="3" applyNumberFormat="1" applyFont="1" applyFill="1" applyBorder="1"/>
    <xf numFmtId="167" fontId="6" fillId="2" borderId="0" xfId="2" applyNumberFormat="1" applyFont="1" applyFill="1" applyBorder="1"/>
    <xf numFmtId="166" fontId="7" fillId="2" borderId="0" xfId="3" applyNumberFormat="1" applyFont="1" applyFill="1" applyBorder="1"/>
    <xf numFmtId="166" fontId="7" fillId="2" borderId="6" xfId="2" applyNumberFormat="1" applyFont="1" applyFill="1" applyBorder="1"/>
    <xf numFmtId="164" fontId="2" fillId="2" borderId="4" xfId="0" applyFont="1" applyFill="1" applyBorder="1"/>
    <xf numFmtId="167" fontId="6" fillId="3" borderId="7" xfId="0" applyNumberFormat="1" applyFont="1" applyFill="1" applyBorder="1"/>
    <xf numFmtId="167" fontId="7" fillId="2" borderId="7" xfId="0" applyNumberFormat="1" applyFont="1" applyFill="1" applyBorder="1"/>
    <xf numFmtId="167" fontId="7" fillId="2" borderId="6" xfId="2" applyNumberFormat="1" applyFont="1" applyFill="1" applyBorder="1"/>
    <xf numFmtId="164" fontId="7" fillId="2" borderId="4" xfId="0" applyFont="1" applyFill="1" applyBorder="1" applyAlignment="1">
      <alignment horizontal="left" vertical="top" wrapText="1" indent="1"/>
    </xf>
    <xf numFmtId="164" fontId="10" fillId="2" borderId="0" xfId="0" applyFont="1" applyFill="1" applyBorder="1" applyAlignment="1">
      <alignment horizontal="right" vertical="top" wrapText="1"/>
    </xf>
    <xf numFmtId="164" fontId="3" fillId="2" borderId="0" xfId="0" applyFont="1" applyFill="1" applyBorder="1"/>
    <xf numFmtId="164" fontId="7" fillId="2" borderId="0" xfId="0" applyFont="1" applyFill="1" applyBorder="1" applyAlignment="1">
      <alignment horizontal="right" vertical="top" wrapText="1"/>
    </xf>
    <xf numFmtId="167" fontId="6" fillId="3" borderId="0" xfId="0" applyNumberFormat="1" applyFont="1" applyFill="1" applyBorder="1"/>
    <xf numFmtId="167" fontId="7" fillId="2" borderId="0" xfId="0" applyNumberFormat="1" applyFont="1" applyFill="1" applyBorder="1"/>
    <xf numFmtId="164" fontId="6" fillId="2" borderId="4" xfId="0" applyFont="1" applyFill="1" applyBorder="1" applyAlignment="1">
      <alignment horizontal="left" vertical="top" wrapText="1"/>
    </xf>
    <xf numFmtId="168" fontId="6" fillId="3" borderId="7" xfId="1" applyNumberFormat="1" applyFont="1" applyFill="1" applyBorder="1"/>
    <xf numFmtId="165" fontId="7" fillId="2" borderId="7" xfId="0" applyNumberFormat="1" applyFont="1" applyFill="1" applyBorder="1"/>
    <xf numFmtId="164" fontId="6" fillId="2" borderId="4" xfId="0" applyFont="1" applyFill="1" applyBorder="1" applyAlignment="1">
      <alignment vertical="top" wrapText="1"/>
    </xf>
    <xf numFmtId="164" fontId="7" fillId="2" borderId="4" xfId="0" applyFont="1" applyFill="1" applyBorder="1" applyAlignment="1">
      <alignment horizontal="left" vertical="top" wrapText="1" indent="2"/>
    </xf>
    <xf numFmtId="164" fontId="6" fillId="2" borderId="0" xfId="0" applyFont="1" applyFill="1" applyBorder="1" applyAlignment="1">
      <alignment horizontal="right" vertical="top" wrapText="1"/>
    </xf>
    <xf numFmtId="164" fontId="10" fillId="0" borderId="0" xfId="0" applyFont="1" applyFill="1" applyBorder="1" applyAlignment="1">
      <alignment horizontal="right" wrapText="1"/>
    </xf>
    <xf numFmtId="164" fontId="7" fillId="2" borderId="4" xfId="0" applyFont="1" applyFill="1" applyBorder="1" applyAlignment="1">
      <alignment vertical="top" wrapText="1"/>
    </xf>
    <xf numFmtId="164" fontId="6" fillId="2" borderId="4" xfId="0" quotePrefix="1" applyFont="1" applyFill="1" applyBorder="1" applyAlignment="1">
      <alignment horizontal="left"/>
    </xf>
    <xf numFmtId="164" fontId="7" fillId="2" borderId="0" xfId="2" applyFont="1" applyFill="1" applyBorder="1"/>
    <xf numFmtId="164" fontId="6" fillId="2" borderId="0" xfId="2" applyFont="1" applyFill="1" applyBorder="1" applyAlignment="1">
      <alignment horizontal="right"/>
    </xf>
    <xf numFmtId="164" fontId="7" fillId="2" borderId="6" xfId="2" applyFont="1" applyFill="1" applyBorder="1" applyAlignment="1">
      <alignment horizontal="right"/>
    </xf>
    <xf numFmtId="164" fontId="6" fillId="2" borderId="4" xfId="0" applyFont="1" applyFill="1" applyBorder="1"/>
    <xf numFmtId="164" fontId="7" fillId="2" borderId="0" xfId="0" applyFont="1" applyFill="1" applyBorder="1" applyAlignment="1">
      <alignment horizontal="right"/>
    </xf>
    <xf numFmtId="165" fontId="6" fillId="3" borderId="7" xfId="0" applyNumberFormat="1" applyFont="1" applyFill="1" applyBorder="1"/>
    <xf numFmtId="164" fontId="2" fillId="2" borderId="0" xfId="2" applyFont="1" applyFill="1" applyBorder="1"/>
    <xf numFmtId="164" fontId="7" fillId="2" borderId="0" xfId="0" applyFont="1" applyFill="1" applyBorder="1" applyAlignment="1">
      <alignment horizontal="left"/>
    </xf>
    <xf numFmtId="164" fontId="6" fillId="2" borderId="4" xfId="0" applyFont="1" applyFill="1" applyBorder="1" applyAlignment="1">
      <alignment horizontal="left" indent="1"/>
    </xf>
    <xf numFmtId="165" fontId="6" fillId="2" borderId="0" xfId="0" applyNumberFormat="1" applyFont="1" applyFill="1" applyBorder="1" applyAlignment="1">
      <alignment horizontal="right"/>
    </xf>
    <xf numFmtId="169" fontId="6" fillId="3" borderId="0" xfId="4" applyNumberFormat="1" applyFont="1" applyFill="1" applyBorder="1"/>
    <xf numFmtId="170" fontId="7" fillId="2" borderId="0" xfId="0" applyNumberFormat="1" applyFont="1" applyFill="1" applyBorder="1" applyAlignment="1">
      <alignment horizontal="right"/>
    </xf>
    <xf numFmtId="164" fontId="2" fillId="2" borderId="8" xfId="0" applyFont="1" applyFill="1" applyBorder="1"/>
    <xf numFmtId="164" fontId="2" fillId="2" borderId="9" xfId="2" applyFont="1" applyFill="1" applyBorder="1"/>
    <xf numFmtId="164" fontId="3" fillId="2" borderId="9" xfId="2" applyFont="1" applyFill="1" applyBorder="1"/>
    <xf numFmtId="164" fontId="3" fillId="2" borderId="10" xfId="2" applyFont="1" applyFill="1" applyBorder="1"/>
    <xf numFmtId="164" fontId="2" fillId="0" borderId="0" xfId="2" applyFont="1" applyFill="1"/>
    <xf numFmtId="164" fontId="3" fillId="0" borderId="0" xfId="2" applyFont="1"/>
    <xf numFmtId="164" fontId="2" fillId="2" borderId="0" xfId="5" applyFont="1" applyFill="1"/>
    <xf numFmtId="164" fontId="2" fillId="2" borderId="0" xfId="5" applyFont="1" applyFill="1" applyBorder="1"/>
    <xf numFmtId="164" fontId="4" fillId="2" borderId="0" xfId="2" applyFont="1" applyFill="1" applyAlignment="1">
      <alignment horizontal="left"/>
    </xf>
    <xf numFmtId="164" fontId="7" fillId="2" borderId="0" xfId="5" applyFont="1" applyFill="1" applyBorder="1"/>
    <xf numFmtId="164" fontId="2" fillId="0" borderId="0" xfId="5" applyFont="1" applyBorder="1"/>
    <xf numFmtId="164" fontId="7" fillId="2" borderId="1" xfId="5" applyFont="1" applyFill="1" applyBorder="1"/>
    <xf numFmtId="164" fontId="2" fillId="2" borderId="2" xfId="5" applyFont="1" applyFill="1" applyBorder="1"/>
    <xf numFmtId="164" fontId="6" fillId="2" borderId="3" xfId="5" applyFont="1" applyFill="1" applyBorder="1" applyAlignment="1"/>
    <xf numFmtId="164" fontId="2" fillId="0" borderId="0" xfId="5" applyFont="1"/>
    <xf numFmtId="164" fontId="7" fillId="2" borderId="4" xfId="5" applyFont="1" applyFill="1" applyBorder="1"/>
    <xf numFmtId="164" fontId="13" fillId="2" borderId="0" xfId="5" quotePrefix="1" applyFont="1" applyFill="1" applyBorder="1" applyAlignment="1">
      <alignment horizontal="center"/>
    </xf>
    <xf numFmtId="164" fontId="6" fillId="2" borderId="0" xfId="5" applyFont="1" applyFill="1" applyBorder="1" applyAlignment="1">
      <alignment horizontal="center"/>
    </xf>
    <xf numFmtId="164" fontId="2" fillId="2" borderId="0" xfId="5" quotePrefix="1" applyFont="1" applyFill="1" applyBorder="1" applyAlignment="1">
      <alignment horizontal="center"/>
    </xf>
    <xf numFmtId="164" fontId="2" fillId="0" borderId="6" xfId="5" applyFont="1" applyBorder="1" applyAlignment="1">
      <alignment horizontal="center"/>
    </xf>
    <xf numFmtId="164" fontId="7" fillId="2" borderId="4" xfId="5" applyFont="1" applyFill="1" applyBorder="1" applyAlignment="1">
      <alignment wrapText="1"/>
    </xf>
    <xf numFmtId="164" fontId="7" fillId="2" borderId="0" xfId="5" applyFont="1" applyFill="1" applyBorder="1" applyAlignment="1">
      <alignment wrapText="1"/>
    </xf>
    <xf numFmtId="1" fontId="6" fillId="2" borderId="5" xfId="5" applyNumberFormat="1" applyFont="1" applyFill="1" applyBorder="1" applyAlignment="1">
      <alignment horizontal="center" wrapText="1"/>
    </xf>
    <xf numFmtId="0" fontId="6" fillId="2" borderId="5" xfId="5" applyNumberFormat="1" applyFont="1" applyFill="1" applyBorder="1" applyAlignment="1">
      <alignment horizontal="center"/>
    </xf>
    <xf numFmtId="1" fontId="7" fillId="2" borderId="5" xfId="5" applyNumberFormat="1" applyFont="1" applyFill="1" applyBorder="1" applyAlignment="1">
      <alignment horizontal="center" wrapText="1"/>
    </xf>
    <xf numFmtId="164" fontId="7" fillId="4" borderId="6" xfId="5" applyFont="1" applyFill="1" applyBorder="1" applyAlignment="1">
      <alignment horizontal="center" wrapText="1"/>
    </xf>
    <xf numFmtId="164" fontId="5" fillId="2" borderId="4" xfId="0" applyFont="1" applyFill="1" applyBorder="1" applyAlignment="1">
      <alignment wrapText="1"/>
    </xf>
    <xf numFmtId="164" fontId="5" fillId="2" borderId="0" xfId="5" applyFont="1" applyFill="1" applyBorder="1" applyAlignment="1">
      <alignment wrapText="1"/>
    </xf>
    <xf numFmtId="164" fontId="7" fillId="2" borderId="6" xfId="5" applyFont="1" applyFill="1" applyBorder="1"/>
    <xf numFmtId="164" fontId="3" fillId="2" borderId="4" xfId="0" applyFont="1" applyFill="1" applyBorder="1" applyAlignment="1">
      <alignment horizontal="left" wrapText="1" indent="1"/>
    </xf>
    <xf numFmtId="164" fontId="3" fillId="4" borderId="0" xfId="5" applyFont="1" applyFill="1" applyBorder="1" applyAlignment="1">
      <alignment horizontal="left" wrapText="1" indent="1"/>
    </xf>
    <xf numFmtId="165" fontId="6" fillId="2" borderId="0" xfId="0" applyNumberFormat="1" applyFont="1" applyFill="1" applyBorder="1"/>
    <xf numFmtId="165" fontId="7" fillId="2" borderId="6" xfId="5" applyNumberFormat="1" applyFont="1" applyFill="1" applyBorder="1"/>
    <xf numFmtId="164" fontId="5" fillId="2" borderId="4" xfId="0" applyFont="1" applyFill="1" applyBorder="1" applyAlignment="1">
      <alignment horizontal="left" wrapText="1"/>
    </xf>
    <xf numFmtId="167" fontId="7" fillId="2" borderId="6" xfId="5" applyNumberFormat="1" applyFont="1" applyFill="1" applyBorder="1"/>
    <xf numFmtId="166" fontId="6" fillId="3" borderId="0" xfId="0" applyNumberFormat="1" applyFont="1" applyFill="1" applyBorder="1"/>
    <xf numFmtId="166" fontId="6" fillId="2" borderId="0" xfId="0" applyNumberFormat="1" applyFont="1" applyFill="1" applyBorder="1"/>
    <xf numFmtId="166" fontId="7" fillId="2" borderId="0" xfId="0" applyNumberFormat="1" applyFont="1" applyFill="1" applyBorder="1"/>
    <xf numFmtId="166" fontId="6" fillId="3" borderId="7" xfId="0" applyNumberFormat="1" applyFont="1" applyFill="1" applyBorder="1"/>
    <xf numFmtId="166" fontId="7" fillId="2" borderId="7" xfId="0" applyNumberFormat="1" applyFont="1" applyFill="1" applyBorder="1"/>
    <xf numFmtId="166" fontId="6" fillId="3" borderId="5" xfId="0" applyNumberFormat="1" applyFont="1" applyFill="1" applyBorder="1" applyAlignment="1"/>
    <xf numFmtId="166" fontId="7" fillId="2" borderId="5" xfId="0" applyNumberFormat="1" applyFont="1" applyFill="1" applyBorder="1" applyAlignment="1"/>
    <xf numFmtId="167" fontId="7" fillId="2" borderId="6" xfId="5" applyNumberFormat="1" applyFont="1" applyFill="1" applyBorder="1" applyAlignment="1"/>
    <xf numFmtId="164" fontId="4" fillId="4" borderId="0" xfId="5" applyFont="1" applyFill="1" applyBorder="1" applyAlignment="1">
      <alignment horizontal="right" wrapText="1"/>
    </xf>
    <xf numFmtId="164" fontId="3" fillId="4" borderId="0" xfId="5" applyFont="1" applyFill="1" applyBorder="1" applyAlignment="1">
      <alignment horizontal="left" wrapText="1"/>
    </xf>
    <xf numFmtId="166" fontId="6" fillId="3" borderId="5" xfId="0" applyNumberFormat="1" applyFont="1" applyFill="1" applyBorder="1"/>
    <xf numFmtId="166" fontId="7" fillId="2" borderId="5" xfId="0" applyNumberFormat="1" applyFont="1" applyFill="1" applyBorder="1"/>
    <xf numFmtId="164" fontId="10" fillId="4" borderId="0" xfId="5" applyFont="1" applyFill="1" applyBorder="1" applyAlignment="1">
      <alignment horizontal="right" wrapText="1"/>
    </xf>
    <xf numFmtId="164" fontId="3" fillId="2" borderId="4" xfId="0" applyFont="1" applyFill="1" applyBorder="1" applyAlignment="1">
      <alignment horizontal="left" vertical="center" wrapText="1" indent="1"/>
    </xf>
    <xf numFmtId="164" fontId="5" fillId="4" borderId="0" xfId="5" applyFont="1" applyFill="1" applyBorder="1" applyAlignment="1">
      <alignment horizontal="left" wrapText="1" indent="1"/>
    </xf>
    <xf numFmtId="166" fontId="6" fillId="3" borderId="0" xfId="0" applyNumberFormat="1" applyFont="1" applyFill="1" applyBorder="1" applyAlignment="1"/>
    <xf numFmtId="166" fontId="7" fillId="2" borderId="0" xfId="0" applyNumberFormat="1" applyFont="1" applyFill="1" applyBorder="1" applyAlignment="1"/>
    <xf numFmtId="166" fontId="6" fillId="3" borderId="9" xfId="0" applyNumberFormat="1" applyFont="1" applyFill="1" applyBorder="1"/>
    <xf numFmtId="166" fontId="7" fillId="2" borderId="9" xfId="0" applyNumberFormat="1" applyFont="1" applyFill="1" applyBorder="1"/>
    <xf numFmtId="165" fontId="6" fillId="3" borderId="9" xfId="6" applyNumberFormat="1" applyFont="1" applyFill="1" applyBorder="1" applyAlignment="1"/>
    <xf numFmtId="165" fontId="6" fillId="2" borderId="0" xfId="6" applyNumberFormat="1" applyFont="1" applyFill="1" applyBorder="1"/>
    <xf numFmtId="165" fontId="7" fillId="2" borderId="9" xfId="6" applyNumberFormat="1" applyFont="1" applyFill="1" applyBorder="1" applyAlignment="1"/>
    <xf numFmtId="165" fontId="7" fillId="2" borderId="6" xfId="5" applyNumberFormat="1" applyFont="1" applyFill="1" applyBorder="1" applyAlignment="1"/>
    <xf numFmtId="165" fontId="6" fillId="3" borderId="0" xfId="0" applyNumberFormat="1" applyFont="1" applyFill="1" applyBorder="1" applyAlignment="1"/>
    <xf numFmtId="165" fontId="7" fillId="2" borderId="0" xfId="0" applyNumberFormat="1" applyFont="1" applyFill="1" applyBorder="1" applyAlignment="1"/>
    <xf numFmtId="165" fontId="6" fillId="3" borderId="9" xfId="6" applyNumberFormat="1" applyFont="1" applyFill="1" applyBorder="1"/>
    <xf numFmtId="165" fontId="7" fillId="2" borderId="9" xfId="0" applyNumberFormat="1" applyFont="1" applyFill="1" applyBorder="1"/>
    <xf numFmtId="168" fontId="7" fillId="2" borderId="6" xfId="6" applyNumberFormat="1" applyFont="1" applyFill="1" applyBorder="1"/>
    <xf numFmtId="165" fontId="6" fillId="3" borderId="9" xfId="0" applyNumberFormat="1" applyFont="1" applyFill="1" applyBorder="1" applyAlignment="1"/>
    <xf numFmtId="165" fontId="7" fillId="2" borderId="9" xfId="0" applyNumberFormat="1" applyFont="1" applyFill="1" applyBorder="1" applyAlignment="1"/>
    <xf numFmtId="171" fontId="7" fillId="2" borderId="6" xfId="5" applyNumberFormat="1" applyFont="1" applyFill="1" applyBorder="1"/>
    <xf numFmtId="164" fontId="3" fillId="2" borderId="4" xfId="0" applyFont="1" applyFill="1" applyBorder="1" applyAlignment="1">
      <alignment horizontal="left" wrapText="1"/>
    </xf>
    <xf numFmtId="165" fontId="6" fillId="3" borderId="0" xfId="6" applyNumberFormat="1" applyFont="1" applyFill="1" applyBorder="1"/>
    <xf numFmtId="165" fontId="7" fillId="2" borderId="0" xfId="6" applyNumberFormat="1" applyFont="1" applyFill="1" applyBorder="1"/>
    <xf numFmtId="171" fontId="6" fillId="3" borderId="0" xfId="0" applyNumberFormat="1" applyFont="1" applyFill="1" applyBorder="1"/>
    <xf numFmtId="171" fontId="7" fillId="2" borderId="0" xfId="0" applyNumberFormat="1" applyFont="1" applyFill="1" applyBorder="1"/>
    <xf numFmtId="164" fontId="4" fillId="4" borderId="0" xfId="5" applyFont="1" applyFill="1" applyBorder="1" applyAlignment="1">
      <alignment horizontal="right" vertical="top" wrapText="1"/>
    </xf>
    <xf numFmtId="164" fontId="7" fillId="4" borderId="0" xfId="5" applyFont="1" applyFill="1" applyBorder="1" applyAlignment="1">
      <alignment horizontal="left" vertical="top" wrapText="1"/>
    </xf>
    <xf numFmtId="167" fontId="3" fillId="2" borderId="6" xfId="5" applyNumberFormat="1" applyFont="1" applyFill="1" applyBorder="1" applyAlignment="1">
      <alignment horizontal="right" vertical="top" wrapText="1"/>
    </xf>
    <xf numFmtId="164" fontId="3" fillId="4" borderId="0" xfId="5" applyFont="1" applyFill="1" applyBorder="1" applyAlignment="1">
      <alignment horizontal="left" vertical="top" wrapText="1"/>
    </xf>
    <xf numFmtId="167" fontId="6" fillId="3" borderId="0" xfId="0" applyNumberFormat="1" applyFont="1" applyFill="1" applyBorder="1" applyAlignment="1"/>
    <xf numFmtId="167" fontId="6" fillId="2" borderId="0" xfId="0" applyNumberFormat="1" applyFont="1" applyFill="1" applyBorder="1" applyAlignment="1"/>
    <xf numFmtId="167" fontId="3" fillId="2" borderId="0" xfId="0" applyNumberFormat="1" applyFont="1" applyFill="1" applyBorder="1" applyAlignment="1">
      <alignment horizontal="right" wrapText="1"/>
    </xf>
    <xf numFmtId="164" fontId="3" fillId="2" borderId="8" xfId="0" applyFont="1" applyFill="1" applyBorder="1" applyAlignment="1">
      <alignment horizontal="left" wrapText="1" indent="1"/>
    </xf>
    <xf numFmtId="164" fontId="3" fillId="4" borderId="9" xfId="5" applyFont="1" applyFill="1" applyBorder="1" applyAlignment="1">
      <alignment horizontal="left" vertical="top" wrapText="1"/>
    </xf>
    <xf numFmtId="167" fontId="6" fillId="3" borderId="9" xfId="0" applyNumberFormat="1" applyFont="1" applyFill="1" applyBorder="1" applyAlignment="1"/>
    <xf numFmtId="167" fontId="6" fillId="2" borderId="9" xfId="0" applyNumberFormat="1" applyFont="1" applyFill="1" applyBorder="1" applyAlignment="1"/>
    <xf numFmtId="167" fontId="3" fillId="2" borderId="9" xfId="0" applyNumberFormat="1" applyFont="1" applyFill="1" applyBorder="1" applyAlignment="1">
      <alignment horizontal="right" wrapText="1"/>
    </xf>
    <xf numFmtId="167" fontId="7" fillId="0" borderId="10" xfId="5" applyNumberFormat="1" applyFont="1" applyFill="1" applyBorder="1"/>
    <xf numFmtId="164" fontId="2" fillId="2" borderId="0" xfId="7" applyFont="1" applyFill="1" applyBorder="1"/>
    <xf numFmtId="164" fontId="4" fillId="2" borderId="0" xfId="7" applyFont="1" applyFill="1" applyBorder="1" applyAlignment="1">
      <alignment horizontal="left" wrapText="1"/>
    </xf>
    <xf numFmtId="164" fontId="2" fillId="2" borderId="0" xfId="7" applyFont="1" applyFill="1"/>
    <xf numFmtId="164" fontId="2" fillId="0" borderId="0" xfId="7" applyFont="1" applyBorder="1"/>
    <xf numFmtId="164" fontId="7" fillId="4" borderId="1" xfId="7" applyFont="1" applyFill="1" applyBorder="1" applyAlignment="1">
      <alignment wrapText="1"/>
    </xf>
    <xf numFmtId="164" fontId="7" fillId="4" borderId="2" xfId="7" applyFont="1" applyFill="1" applyBorder="1" applyAlignment="1">
      <alignment wrapText="1"/>
    </xf>
    <xf numFmtId="164" fontId="6" fillId="2" borderId="2" xfId="5" applyFont="1" applyFill="1" applyBorder="1" applyAlignment="1">
      <alignment horizontal="center"/>
    </xf>
    <xf numFmtId="164" fontId="7" fillId="2" borderId="3" xfId="7" applyFont="1" applyFill="1" applyBorder="1"/>
    <xf numFmtId="164" fontId="2" fillId="0" borderId="0" xfId="7" applyFont="1"/>
    <xf numFmtId="164" fontId="7" fillId="4" borderId="4" xfId="7" applyFont="1" applyFill="1" applyBorder="1" applyAlignment="1">
      <alignment wrapText="1"/>
    </xf>
    <xf numFmtId="164" fontId="7" fillId="4" borderId="0" xfId="7" applyFont="1" applyFill="1" applyBorder="1" applyAlignment="1">
      <alignment wrapText="1"/>
    </xf>
    <xf numFmtId="164" fontId="7" fillId="2" borderId="0" xfId="5" quotePrefix="1" applyFont="1" applyFill="1" applyBorder="1" applyAlignment="1">
      <alignment horizontal="center"/>
    </xf>
    <xf numFmtId="164" fontId="6" fillId="2" borderId="0" xfId="5" quotePrefix="1" applyFont="1" applyFill="1" applyBorder="1" applyAlignment="1">
      <alignment horizontal="center"/>
    </xf>
    <xf numFmtId="164" fontId="7" fillId="2" borderId="6" xfId="7" applyFont="1" applyFill="1" applyBorder="1"/>
    <xf numFmtId="164" fontId="7" fillId="2" borderId="0" xfId="5" applyFont="1" applyFill="1" applyBorder="1" applyAlignment="1">
      <alignment horizontal="center" wrapText="1"/>
    </xf>
    <xf numFmtId="164" fontId="6" fillId="2" borderId="4" xfId="0" applyFont="1" applyFill="1" applyBorder="1" applyAlignment="1">
      <alignment wrapText="1"/>
    </xf>
    <xf numFmtId="164" fontId="6" fillId="2" borderId="0" xfId="0" applyFont="1" applyFill="1" applyBorder="1" applyAlignment="1">
      <alignment wrapText="1"/>
    </xf>
    <xf numFmtId="164" fontId="7" fillId="2" borderId="0" xfId="7" applyFont="1" applyFill="1" applyBorder="1" applyAlignment="1">
      <alignment horizontal="center"/>
    </xf>
    <xf numFmtId="167" fontId="7" fillId="2" borderId="0" xfId="7" applyNumberFormat="1" applyFont="1" applyFill="1" applyBorder="1" applyAlignment="1">
      <alignment horizontal="right" wrapText="1"/>
    </xf>
    <xf numFmtId="164" fontId="7" fillId="2" borderId="4" xfId="0" applyFont="1" applyFill="1" applyBorder="1" applyAlignment="1">
      <alignment horizontal="left" wrapText="1"/>
    </xf>
    <xf numFmtId="164" fontId="7" fillId="2" borderId="0" xfId="0" applyFont="1" applyFill="1" applyBorder="1" applyAlignment="1">
      <alignment horizontal="left" wrapText="1"/>
    </xf>
    <xf numFmtId="165" fontId="7" fillId="2" borderId="0" xfId="7" applyNumberFormat="1" applyFont="1" applyFill="1" applyBorder="1"/>
    <xf numFmtId="168" fontId="6" fillId="3" borderId="0" xfId="6" applyNumberFormat="1" applyFont="1" applyFill="1" applyBorder="1"/>
    <xf numFmtId="164" fontId="7" fillId="2" borderId="4" xfId="0" applyFont="1" applyFill="1" applyBorder="1" applyAlignment="1">
      <alignment wrapText="1"/>
    </xf>
    <xf numFmtId="164" fontId="7" fillId="2" borderId="0" xfId="0" applyFont="1" applyFill="1" applyBorder="1" applyAlignment="1">
      <alignment wrapText="1"/>
    </xf>
    <xf numFmtId="167" fontId="7" fillId="2" borderId="0" xfId="7" applyNumberFormat="1" applyFont="1" applyFill="1" applyBorder="1"/>
    <xf numFmtId="168" fontId="6" fillId="3" borderId="0" xfId="0" applyNumberFormat="1" applyFont="1" applyFill="1" applyBorder="1"/>
    <xf numFmtId="167" fontId="6" fillId="2" borderId="0" xfId="0" applyNumberFormat="1" applyFont="1" applyFill="1" applyBorder="1"/>
    <xf numFmtId="164" fontId="7" fillId="2" borderId="4" xfId="8" applyFont="1" applyFill="1" applyBorder="1" applyAlignment="1">
      <alignment horizontal="left" wrapText="1" indent="1"/>
    </xf>
    <xf numFmtId="164" fontId="7" fillId="2" borderId="0" xfId="8" applyFont="1" applyFill="1" applyBorder="1" applyAlignment="1">
      <alignment horizontal="left" wrapText="1" indent="1"/>
    </xf>
    <xf numFmtId="164" fontId="7" fillId="2" borderId="4" xfId="0" applyFont="1" applyFill="1" applyBorder="1" applyAlignment="1">
      <alignment horizontal="left" wrapText="1" indent="1"/>
    </xf>
    <xf numFmtId="164" fontId="7" fillId="2" borderId="0" xfId="0" applyFont="1" applyFill="1" applyBorder="1" applyAlignment="1">
      <alignment horizontal="left" wrapText="1" indent="1"/>
    </xf>
    <xf numFmtId="164" fontId="7" fillId="2" borderId="4" xfId="9" applyFont="1" applyFill="1" applyBorder="1" applyAlignment="1">
      <alignment horizontal="left" wrapText="1" indent="1"/>
    </xf>
    <xf numFmtId="164" fontId="7" fillId="2" borderId="0" xfId="0" applyFont="1" applyFill="1" applyBorder="1" applyAlignment="1">
      <alignment horizontal="left" wrapText="1" indent="2"/>
    </xf>
    <xf numFmtId="167" fontId="7" fillId="3" borderId="0" xfId="0" applyNumberFormat="1" applyFont="1" applyFill="1" applyBorder="1"/>
    <xf numFmtId="164" fontId="15" fillId="0" borderId="0" xfId="7" applyFont="1" applyBorder="1"/>
    <xf numFmtId="164" fontId="15" fillId="0" borderId="0" xfId="7" applyFont="1"/>
    <xf numFmtId="168" fontId="7" fillId="2" borderId="0" xfId="10" applyNumberFormat="1" applyFont="1" applyFill="1" applyBorder="1" applyAlignment="1">
      <alignment wrapText="1"/>
    </xf>
    <xf numFmtId="164" fontId="7" fillId="2" borderId="0" xfId="7" applyFont="1" applyFill="1" applyBorder="1"/>
    <xf numFmtId="164" fontId="7" fillId="2" borderId="0" xfId="7" applyFont="1" applyFill="1" applyBorder="1" applyAlignment="1">
      <alignment wrapText="1"/>
    </xf>
    <xf numFmtId="164" fontId="7" fillId="2" borderId="6" xfId="7" applyFont="1" applyFill="1" applyBorder="1" applyAlignment="1">
      <alignment wrapText="1"/>
    </xf>
    <xf numFmtId="164" fontId="6" fillId="2" borderId="4" xfId="0" applyFont="1" applyFill="1" applyBorder="1" applyAlignment="1">
      <alignment vertical="center" wrapText="1"/>
    </xf>
    <xf numFmtId="164" fontId="6" fillId="2" borderId="0" xfId="0" applyFont="1" applyFill="1" applyBorder="1" applyAlignment="1">
      <alignment vertical="center" wrapText="1"/>
    </xf>
    <xf numFmtId="164" fontId="7" fillId="2" borderId="0" xfId="7" applyFont="1" applyFill="1" applyBorder="1" applyAlignment="1">
      <alignment vertical="center"/>
    </xf>
    <xf numFmtId="167" fontId="6" fillId="3" borderId="7" xfId="0" applyNumberFormat="1" applyFont="1" applyFill="1" applyBorder="1" applyAlignment="1">
      <alignment vertical="center"/>
    </xf>
    <xf numFmtId="167" fontId="6" fillId="2" borderId="0" xfId="0" applyNumberFormat="1" applyFont="1" applyFill="1" applyBorder="1" applyAlignment="1">
      <alignment vertical="center"/>
    </xf>
    <xf numFmtId="167" fontId="7" fillId="2" borderId="7" xfId="0" applyNumberFormat="1" applyFont="1" applyFill="1" applyBorder="1" applyAlignment="1">
      <alignment vertical="center"/>
    </xf>
    <xf numFmtId="167" fontId="6" fillId="3" borderId="0" xfId="0" applyNumberFormat="1" applyFont="1" applyFill="1" applyBorder="1" applyAlignment="1">
      <alignment vertical="center"/>
    </xf>
    <xf numFmtId="167" fontId="7" fillId="2" borderId="0" xfId="0" applyNumberFormat="1" applyFont="1" applyFill="1" applyBorder="1" applyAlignment="1">
      <alignment vertical="center"/>
    </xf>
    <xf numFmtId="164" fontId="7" fillId="0" borderId="6" xfId="7" applyFont="1" applyBorder="1"/>
    <xf numFmtId="164" fontId="6" fillId="2" borderId="8" xfId="0" applyFont="1" applyFill="1" applyBorder="1" applyAlignment="1">
      <alignment vertical="center" wrapText="1"/>
    </xf>
    <xf numFmtId="164" fontId="6" fillId="2" borderId="9" xfId="0" applyFont="1" applyFill="1" applyBorder="1" applyAlignment="1">
      <alignment vertical="center" wrapText="1"/>
    </xf>
    <xf numFmtId="164" fontId="7" fillId="2" borderId="9" xfId="7" applyFont="1" applyFill="1" applyBorder="1" applyAlignment="1">
      <alignment vertical="center"/>
    </xf>
    <xf numFmtId="168" fontId="6" fillId="3" borderId="12" xfId="1" applyNumberFormat="1" applyFont="1" applyFill="1" applyBorder="1" applyAlignment="1">
      <alignment vertical="center"/>
    </xf>
    <xf numFmtId="167" fontId="6" fillId="2" borderId="9" xfId="0" applyNumberFormat="1" applyFont="1" applyFill="1" applyBorder="1" applyAlignment="1">
      <alignment vertical="center"/>
    </xf>
    <xf numFmtId="168" fontId="7" fillId="2" borderId="12" xfId="1" applyNumberFormat="1" applyFont="1" applyFill="1" applyBorder="1" applyAlignment="1">
      <alignment vertical="center"/>
    </xf>
    <xf numFmtId="164" fontId="7" fillId="0" borderId="10" xfId="7" applyFont="1" applyBorder="1"/>
    <xf numFmtId="164" fontId="5" fillId="0" borderId="0" xfId="0" applyFont="1" applyFill="1" applyBorder="1" applyAlignment="1">
      <alignment vertical="center" wrapText="1"/>
    </xf>
    <xf numFmtId="164" fontId="2" fillId="0" borderId="0" xfId="7" applyFont="1" applyFill="1" applyBorder="1" applyAlignment="1">
      <alignment vertical="center"/>
    </xf>
    <xf numFmtId="167" fontId="6" fillId="0" borderId="0" xfId="0" applyNumberFormat="1" applyFont="1" applyFill="1" applyBorder="1" applyAlignment="1">
      <alignment vertical="center"/>
    </xf>
    <xf numFmtId="167" fontId="7" fillId="0" borderId="0" xfId="0" applyNumberFormat="1" applyFont="1" applyFill="1" applyBorder="1" applyAlignment="1">
      <alignment vertical="center"/>
    </xf>
    <xf numFmtId="164" fontId="2" fillId="0" borderId="0" xfId="7" applyFont="1" applyFill="1"/>
    <xf numFmtId="164" fontId="2" fillId="0" borderId="0" xfId="7" applyFont="1" applyAlignment="1">
      <alignment wrapText="1"/>
    </xf>
    <xf numFmtId="164" fontId="16" fillId="0" borderId="0" xfId="0" applyFont="1"/>
    <xf numFmtId="164" fontId="16" fillId="2" borderId="0" xfId="0" applyFont="1" applyFill="1"/>
    <xf numFmtId="164" fontId="7" fillId="2" borderId="5" xfId="2" applyFont="1" applyFill="1" applyBorder="1" applyAlignment="1">
      <alignment horizontal="center" wrapText="1"/>
    </xf>
    <xf numFmtId="164" fontId="6" fillId="2" borderId="11" xfId="5" applyFont="1" applyFill="1" applyBorder="1" applyAlignment="1">
      <alignment horizontal="center"/>
    </xf>
    <xf numFmtId="164" fontId="6" fillId="0" borderId="11" xfId="5" applyFont="1" applyBorder="1" applyAlignment="1">
      <alignment horizontal="center"/>
    </xf>
  </cellXfs>
  <cellStyles count="11">
    <cellStyle name="_Euro" xfId="8"/>
    <cellStyle name="Comma 10" xfId="3"/>
    <cellStyle name="Comma 11" xfId="4"/>
    <cellStyle name="Currency" xfId="1" builtinId="4"/>
    <cellStyle name="Currency 10" xfId="6"/>
    <cellStyle name="Currency 2 2" xfId="10"/>
    <cellStyle name="Normal" xfId="0" builtinId="0"/>
    <cellStyle name="Normal 10" xfId="9"/>
    <cellStyle name="Normal 11 5" xfId="5"/>
    <cellStyle name="Normal 12 4" xfId="7"/>
    <cellStyle name="Normal 3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ToPLT\Reports\Variance%20Report\2005\0506\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14-GenLedger&amp;Subs-Journals\KGC_Monthly%20reconciliations\2010\Q2_2010_KGC%20Corporate\2010Q2%20Forecast_Toronto%20Corporate\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60-Budget-Forecast\2010\2010%20budget\Toronto%20Corporate\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DOCUME~1\CHRISA~1\LOCALS~1\Temp\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44-Year%20and%20Quarter%20End\2014\Q1%202014\Press%20Release\AIC\Q1-2013\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14-GenLedger&amp;Subs-Journals\KGC_Monthly%20reconciliations\2010\Q2_2010_KGC%20Corporate\2010Q2%20Forecast_Toronto%20Corporate\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C\60-Budget-Forecast\2010\2010%20budget\Toronto%20Corporate\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84-Treasury-Reps\2007%20Reports\06%2030%202007\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-fs-01\FINANCE$\Users\Estefania.Gonzalez\AppData\Local\Microsoft\Windows\Temporary%20Internet%20Files\Content.Outlook\6OKG8IC6\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zoomScaleNormal="100" workbookViewId="0">
      <selection activeCell="B2" sqref="B2"/>
    </sheetView>
  </sheetViews>
  <sheetFormatPr defaultColWidth="9.28515625" defaultRowHeight="11.25"/>
  <cols>
    <col min="1" max="1" width="4.28515625" style="13" customWidth="1"/>
    <col min="2" max="2" width="70.5703125" style="13" customWidth="1"/>
    <col min="3" max="3" width="8" style="13" customWidth="1"/>
    <col min="4" max="4" width="17.7109375" style="80" customWidth="1"/>
    <col min="5" max="5" width="1.28515625" style="13" customWidth="1"/>
    <col min="6" max="6" width="17.7109375" style="81" customWidth="1"/>
    <col min="7" max="7" width="1.42578125" style="81" customWidth="1"/>
    <col min="8" max="16384" width="9.28515625" style="13"/>
  </cols>
  <sheetData>
    <row r="1" spans="1:7" s="1" customFormat="1" ht="15.75">
      <c r="B1" s="223" t="s">
        <v>108</v>
      </c>
      <c r="F1" s="2"/>
      <c r="G1" s="2"/>
    </row>
    <row r="2" spans="1:7" s="1" customFormat="1" ht="15" customHeight="1" thickBot="1">
      <c r="B2" s="3" t="s">
        <v>0</v>
      </c>
      <c r="C2" s="4"/>
      <c r="D2" s="5"/>
      <c r="E2" s="5"/>
      <c r="F2" s="6"/>
      <c r="G2" s="6"/>
    </row>
    <row r="3" spans="1:7" ht="12.75" customHeight="1">
      <c r="A3" s="7"/>
      <c r="B3" s="8"/>
      <c r="C3" s="9"/>
      <c r="D3" s="10"/>
      <c r="E3" s="10"/>
      <c r="F3" s="11"/>
      <c r="G3" s="12"/>
    </row>
    <row r="4" spans="1:7" ht="12.75" customHeight="1">
      <c r="A4" s="7"/>
      <c r="B4" s="14"/>
      <c r="C4" s="15"/>
      <c r="D4" s="225" t="s">
        <v>1</v>
      </c>
      <c r="E4" s="225"/>
      <c r="F4" s="225"/>
      <c r="G4" s="16"/>
    </row>
    <row r="5" spans="1:7" ht="12.75" customHeight="1">
      <c r="A5" s="7"/>
      <c r="B5" s="14"/>
      <c r="C5" s="15"/>
      <c r="D5" s="17" t="s">
        <v>2</v>
      </c>
      <c r="E5" s="17"/>
      <c r="F5" s="18" t="s">
        <v>3</v>
      </c>
      <c r="G5" s="19"/>
    </row>
    <row r="6" spans="1:7" ht="12.75" customHeight="1">
      <c r="A6" s="7"/>
      <c r="B6" s="20"/>
      <c r="C6" s="21"/>
      <c r="D6" s="22">
        <v>2020</v>
      </c>
      <c r="E6" s="23"/>
      <c r="F6" s="24">
        <v>2019</v>
      </c>
      <c r="G6" s="25"/>
    </row>
    <row r="7" spans="1:7" ht="12.75" customHeight="1">
      <c r="A7" s="7"/>
      <c r="B7" s="20"/>
      <c r="C7" s="21"/>
      <c r="D7" s="26"/>
      <c r="E7" s="26"/>
      <c r="F7" s="27"/>
      <c r="G7" s="28"/>
    </row>
    <row r="8" spans="1:7" ht="11.25" customHeight="1">
      <c r="A8" s="7"/>
      <c r="B8" s="29" t="s">
        <v>4</v>
      </c>
      <c r="C8" s="30"/>
      <c r="D8" s="31"/>
      <c r="E8" s="31"/>
      <c r="F8" s="6"/>
      <c r="G8" s="28"/>
    </row>
    <row r="9" spans="1:7" ht="11.25" customHeight="1">
      <c r="A9" s="7"/>
      <c r="B9" s="32" t="s">
        <v>5</v>
      </c>
      <c r="C9" s="33"/>
      <c r="D9" s="34"/>
      <c r="E9" s="5"/>
      <c r="F9" s="6"/>
      <c r="G9" s="28"/>
    </row>
    <row r="10" spans="1:7" ht="11.25" customHeight="1">
      <c r="A10" s="7"/>
      <c r="B10" s="35" t="s">
        <v>6</v>
      </c>
      <c r="C10" s="36"/>
      <c r="D10" s="37">
        <v>1138.5999999999999</v>
      </c>
      <c r="E10" s="38"/>
      <c r="F10" s="39">
        <v>575.1</v>
      </c>
      <c r="G10" s="40"/>
    </row>
    <row r="11" spans="1:7" ht="11.25" customHeight="1">
      <c r="A11" s="7"/>
      <c r="B11" s="35" t="s">
        <v>7</v>
      </c>
      <c r="C11" s="36"/>
      <c r="D11" s="41">
        <v>13.4</v>
      </c>
      <c r="E11" s="42"/>
      <c r="F11" s="43">
        <v>15.2</v>
      </c>
      <c r="G11" s="44"/>
    </row>
    <row r="12" spans="1:7" ht="11.25" customHeight="1">
      <c r="A12" s="7"/>
      <c r="B12" s="35" t="s">
        <v>8</v>
      </c>
      <c r="C12" s="36"/>
      <c r="D12" s="41">
        <v>89.5</v>
      </c>
      <c r="E12" s="42"/>
      <c r="F12" s="43">
        <v>137.4</v>
      </c>
      <c r="G12" s="44"/>
    </row>
    <row r="13" spans="1:7" ht="11.25" customHeight="1">
      <c r="A13" s="7"/>
      <c r="B13" s="35" t="s">
        <v>9</v>
      </c>
      <c r="C13" s="36"/>
      <c r="D13" s="41">
        <v>144.80000000000001</v>
      </c>
      <c r="E13" s="42"/>
      <c r="F13" s="43">
        <v>43.2</v>
      </c>
      <c r="G13" s="44"/>
    </row>
    <row r="14" spans="1:7" ht="12" customHeight="1">
      <c r="A14" s="7"/>
      <c r="B14" s="35" t="s">
        <v>10</v>
      </c>
      <c r="C14" s="36"/>
      <c r="D14" s="41">
        <v>1023.3</v>
      </c>
      <c r="E14" s="42"/>
      <c r="F14" s="43">
        <v>1053.8</v>
      </c>
      <c r="G14" s="44"/>
    </row>
    <row r="15" spans="1:7">
      <c r="A15" s="7"/>
      <c r="B15" s="45"/>
      <c r="C15" s="36"/>
      <c r="D15" s="46">
        <v>2409.6</v>
      </c>
      <c r="E15" s="42"/>
      <c r="F15" s="47">
        <v>1824.7</v>
      </c>
      <c r="G15" s="48"/>
    </row>
    <row r="16" spans="1:7" ht="11.25" customHeight="1">
      <c r="A16" s="7"/>
      <c r="B16" s="49" t="s">
        <v>11</v>
      </c>
      <c r="C16" s="50"/>
      <c r="D16" s="37"/>
      <c r="E16" s="42"/>
      <c r="F16" s="51"/>
      <c r="G16" s="28"/>
    </row>
    <row r="17" spans="1:7" ht="11.25" customHeight="1">
      <c r="A17" s="7"/>
      <c r="B17" s="35" t="s">
        <v>12</v>
      </c>
      <c r="C17" s="52"/>
      <c r="D17" s="53">
        <v>6632.2</v>
      </c>
      <c r="E17" s="42"/>
      <c r="F17" s="54">
        <v>6340</v>
      </c>
      <c r="G17" s="48"/>
    </row>
    <row r="18" spans="1:7" ht="12" customHeight="1">
      <c r="A18" s="7"/>
      <c r="B18" s="35" t="s">
        <v>13</v>
      </c>
      <c r="C18" s="52"/>
      <c r="D18" s="53">
        <v>158.80000000000001</v>
      </c>
      <c r="E18" s="42"/>
      <c r="F18" s="54">
        <v>158.80000000000001</v>
      </c>
      <c r="G18" s="48"/>
    </row>
    <row r="19" spans="1:7" ht="11.25" customHeight="1">
      <c r="A19" s="7"/>
      <c r="B19" s="35" t="s">
        <v>14</v>
      </c>
      <c r="C19" s="36"/>
      <c r="D19" s="53">
        <v>68.2</v>
      </c>
      <c r="E19" s="42"/>
      <c r="F19" s="54">
        <v>126.2</v>
      </c>
      <c r="G19" s="48"/>
    </row>
    <row r="20" spans="1:7" ht="11.25" customHeight="1">
      <c r="A20" s="7"/>
      <c r="B20" s="35" t="s">
        <v>15</v>
      </c>
      <c r="C20" s="36"/>
      <c r="D20" s="53">
        <v>18.399999999999999</v>
      </c>
      <c r="E20" s="42"/>
      <c r="F20" s="54">
        <v>18.399999999999999</v>
      </c>
      <c r="G20" s="48"/>
    </row>
    <row r="21" spans="1:7" ht="11.25" customHeight="1">
      <c r="A21" s="7"/>
      <c r="B21" s="35" t="s">
        <v>16</v>
      </c>
      <c r="C21" s="36"/>
      <c r="D21" s="53">
        <v>539.4</v>
      </c>
      <c r="E21" s="42"/>
      <c r="F21" s="54">
        <v>572.70000000000005</v>
      </c>
      <c r="G21" s="48"/>
    </row>
    <row r="22" spans="1:7" ht="11.25" customHeight="1">
      <c r="A22" s="7"/>
      <c r="B22" s="35" t="s">
        <v>17</v>
      </c>
      <c r="C22" s="36"/>
      <c r="D22" s="53">
        <v>0</v>
      </c>
      <c r="E22" s="38"/>
      <c r="F22" s="54">
        <v>35.200000000000003</v>
      </c>
      <c r="G22" s="48"/>
    </row>
    <row r="23" spans="1:7" ht="11.25" customHeight="1">
      <c r="A23" s="7"/>
      <c r="B23" s="55" t="s">
        <v>18</v>
      </c>
      <c r="C23" s="36"/>
      <c r="D23" s="56">
        <v>9826.5999999999985</v>
      </c>
      <c r="E23" s="42"/>
      <c r="F23" s="57">
        <v>9076.0000000000018</v>
      </c>
      <c r="G23" s="48"/>
    </row>
    <row r="24" spans="1:7" ht="11.25" customHeight="1">
      <c r="A24" s="7"/>
      <c r="B24" s="55"/>
      <c r="C24" s="52"/>
      <c r="D24" s="37"/>
      <c r="E24" s="42"/>
      <c r="F24" s="39"/>
      <c r="G24" s="48"/>
    </row>
    <row r="25" spans="1:7" ht="11.25" customHeight="1">
      <c r="A25" s="7"/>
      <c r="B25" s="58" t="s">
        <v>19</v>
      </c>
      <c r="C25" s="52"/>
      <c r="D25" s="37"/>
      <c r="E25" s="42"/>
      <c r="F25" s="51"/>
      <c r="G25" s="28"/>
    </row>
    <row r="26" spans="1:7" ht="11.25" customHeight="1">
      <c r="A26" s="7"/>
      <c r="B26" s="49" t="s">
        <v>20</v>
      </c>
      <c r="C26" s="52"/>
      <c r="D26" s="37"/>
      <c r="E26" s="42"/>
      <c r="F26" s="51"/>
      <c r="G26" s="28"/>
    </row>
    <row r="27" spans="1:7" ht="11.25" customHeight="1">
      <c r="A27" s="7"/>
      <c r="B27" s="59" t="s">
        <v>21</v>
      </c>
      <c r="C27" s="60"/>
      <c r="D27" s="37">
        <v>391</v>
      </c>
      <c r="E27" s="38"/>
      <c r="F27" s="39">
        <v>469.3</v>
      </c>
      <c r="G27" s="40"/>
    </row>
    <row r="28" spans="1:7" ht="11.25" customHeight="1">
      <c r="A28" s="7"/>
      <c r="B28" s="59" t="s">
        <v>22</v>
      </c>
      <c r="C28" s="52"/>
      <c r="D28" s="41">
        <v>32.700000000000003</v>
      </c>
      <c r="E28" s="38"/>
      <c r="F28" s="43">
        <v>68</v>
      </c>
      <c r="G28" s="44"/>
    </row>
    <row r="29" spans="1:7" ht="11.25" customHeight="1">
      <c r="A29" s="7"/>
      <c r="B29" s="59" t="s">
        <v>23</v>
      </c>
      <c r="C29" s="61"/>
      <c r="D29" s="41">
        <v>50.4</v>
      </c>
      <c r="E29" s="42"/>
      <c r="F29" s="43">
        <v>57.9</v>
      </c>
      <c r="G29" s="44"/>
    </row>
    <row r="30" spans="1:7" ht="11.25" customHeight="1">
      <c r="A30" s="7"/>
      <c r="B30" s="59" t="s">
        <v>24</v>
      </c>
      <c r="C30" s="36"/>
      <c r="D30" s="41">
        <v>57.5</v>
      </c>
      <c r="E30" s="42"/>
      <c r="F30" s="43">
        <v>20.3</v>
      </c>
      <c r="G30" s="44"/>
    </row>
    <row r="31" spans="1:7" ht="11.25" customHeight="1">
      <c r="A31" s="7"/>
      <c r="B31" s="59" t="s">
        <v>25</v>
      </c>
      <c r="C31" s="36"/>
      <c r="D31" s="41">
        <v>141.5</v>
      </c>
      <c r="E31" s="42"/>
      <c r="F31" s="43">
        <v>0</v>
      </c>
      <c r="G31" s="28"/>
    </row>
    <row r="32" spans="1:7" ht="11.25" customHeight="1">
      <c r="A32" s="7"/>
      <c r="B32" s="59"/>
      <c r="C32" s="52"/>
      <c r="D32" s="46">
        <v>673.09999999999991</v>
      </c>
      <c r="E32" s="42"/>
      <c r="F32" s="47">
        <v>615.49999999999989</v>
      </c>
      <c r="G32" s="48"/>
    </row>
    <row r="33" spans="1:7" ht="11.25" customHeight="1">
      <c r="A33" s="7"/>
      <c r="B33" s="62" t="s">
        <v>26</v>
      </c>
      <c r="C33" s="36"/>
      <c r="D33" s="53"/>
      <c r="E33" s="42"/>
      <c r="F33" s="51"/>
      <c r="G33" s="48"/>
    </row>
    <row r="34" spans="1:7" ht="11.25" customHeight="1">
      <c r="A34" s="7"/>
      <c r="B34" s="49" t="s">
        <v>27</v>
      </c>
      <c r="C34" s="36"/>
      <c r="D34" s="53">
        <v>2488</v>
      </c>
      <c r="E34" s="42"/>
      <c r="F34" s="54">
        <v>1837.4</v>
      </c>
      <c r="G34" s="48"/>
    </row>
    <row r="35" spans="1:7" ht="11.25" customHeight="1">
      <c r="A35" s="7"/>
      <c r="B35" s="49" t="s">
        <v>28</v>
      </c>
      <c r="C35" s="36"/>
      <c r="D35" s="53">
        <v>841</v>
      </c>
      <c r="E35" s="42"/>
      <c r="F35" s="54">
        <v>838.6</v>
      </c>
      <c r="G35" s="48"/>
    </row>
    <row r="36" spans="1:7" ht="11.25" customHeight="1">
      <c r="A36" s="7"/>
      <c r="B36" s="49" t="s">
        <v>29</v>
      </c>
      <c r="C36" s="36"/>
      <c r="D36" s="53">
        <v>35.6</v>
      </c>
      <c r="E36" s="42"/>
      <c r="F36" s="54">
        <v>38.9</v>
      </c>
      <c r="G36" s="48"/>
    </row>
    <row r="37" spans="1:7" ht="11.25" customHeight="1">
      <c r="A37" s="7"/>
      <c r="B37" s="49" t="s">
        <v>30</v>
      </c>
      <c r="C37" s="36"/>
      <c r="D37" s="53">
        <v>22.8</v>
      </c>
      <c r="E37" s="42"/>
      <c r="F37" s="54">
        <v>0.8</v>
      </c>
      <c r="G37" s="28"/>
    </row>
    <row r="38" spans="1:7" ht="11.25" customHeight="1">
      <c r="A38" s="7"/>
      <c r="B38" s="49" t="s">
        <v>31</v>
      </c>
      <c r="C38" s="52"/>
      <c r="D38" s="53">
        <v>92.2</v>
      </c>
      <c r="E38" s="42"/>
      <c r="F38" s="54">
        <v>107.7</v>
      </c>
      <c r="G38" s="28"/>
    </row>
    <row r="39" spans="1:7" ht="11.25" customHeight="1">
      <c r="A39" s="7"/>
      <c r="B39" s="49" t="s">
        <v>32</v>
      </c>
      <c r="C39" s="52"/>
      <c r="D39" s="53">
        <v>322.7</v>
      </c>
      <c r="E39" s="42"/>
      <c r="F39" s="54">
        <v>304.5</v>
      </c>
      <c r="G39" s="28"/>
    </row>
    <row r="40" spans="1:7" ht="11.25" customHeight="1">
      <c r="A40" s="7"/>
      <c r="B40" s="55" t="s">
        <v>33</v>
      </c>
      <c r="C40" s="60"/>
      <c r="D40" s="46">
        <v>4475.3999999999996</v>
      </c>
      <c r="E40" s="38"/>
      <c r="F40" s="47">
        <v>3743.4</v>
      </c>
      <c r="G40" s="40"/>
    </row>
    <row r="41" spans="1:7" ht="11.25" customHeight="1">
      <c r="A41" s="7"/>
      <c r="B41" s="58"/>
      <c r="C41" s="60"/>
      <c r="D41" s="53"/>
      <c r="E41" s="42"/>
      <c r="F41" s="51"/>
      <c r="G41" s="48"/>
    </row>
    <row r="42" spans="1:7" ht="11.25" customHeight="1">
      <c r="A42" s="7"/>
      <c r="B42" s="58" t="s">
        <v>34</v>
      </c>
      <c r="C42" s="36"/>
      <c r="D42" s="53"/>
      <c r="E42" s="42"/>
      <c r="F42" s="51"/>
      <c r="G42" s="48"/>
    </row>
    <row r="43" spans="1:7" ht="11.25" customHeight="1">
      <c r="A43" s="7"/>
      <c r="B43" s="62" t="s">
        <v>35</v>
      </c>
      <c r="C43" s="36"/>
      <c r="D43" s="37"/>
      <c r="E43" s="42"/>
      <c r="F43" s="51"/>
      <c r="G43" s="48"/>
    </row>
    <row r="44" spans="1:7" ht="12" customHeight="1">
      <c r="A44" s="7"/>
      <c r="B44" s="59" t="s">
        <v>36</v>
      </c>
      <c r="C44" s="36"/>
      <c r="D44" s="37">
        <v>14941.5</v>
      </c>
      <c r="E44" s="42"/>
      <c r="F44" s="39">
        <v>14926.2</v>
      </c>
      <c r="G44" s="48"/>
    </row>
    <row r="45" spans="1:7" ht="11.25" customHeight="1">
      <c r="A45" s="7"/>
      <c r="B45" s="59" t="s">
        <v>37</v>
      </c>
      <c r="C45" s="36"/>
      <c r="D45" s="53">
        <v>230.4</v>
      </c>
      <c r="E45" s="42"/>
      <c r="F45" s="54">
        <v>242.1</v>
      </c>
      <c r="G45" s="48"/>
    </row>
    <row r="46" spans="1:7" ht="11.25" customHeight="1">
      <c r="A46" s="7"/>
      <c r="B46" s="59" t="s">
        <v>38</v>
      </c>
      <c r="C46" s="52"/>
      <c r="D46" s="53">
        <v>-9706.7000000000007</v>
      </c>
      <c r="E46" s="42"/>
      <c r="F46" s="54">
        <v>-9829.4</v>
      </c>
      <c r="G46" s="48"/>
    </row>
    <row r="47" spans="1:7" ht="11.25" customHeight="1">
      <c r="A47" s="7"/>
      <c r="B47" s="59" t="s">
        <v>39</v>
      </c>
      <c r="C47" s="36"/>
      <c r="D47" s="53">
        <v>-128.69999999999999</v>
      </c>
      <c r="E47" s="38"/>
      <c r="F47" s="54">
        <v>-20.399999999999999</v>
      </c>
      <c r="G47" s="40"/>
    </row>
    <row r="48" spans="1:7" ht="11.25" customHeight="1">
      <c r="A48" s="7"/>
      <c r="B48" s="63" t="s">
        <v>40</v>
      </c>
      <c r="C48" s="36"/>
      <c r="D48" s="46">
        <v>5336.4999999999991</v>
      </c>
      <c r="E48" s="38"/>
      <c r="F48" s="47">
        <v>5318.5000000000018</v>
      </c>
      <c r="G48" s="40"/>
    </row>
    <row r="49" spans="1:7" ht="11.25" customHeight="1">
      <c r="A49" s="7"/>
      <c r="B49" s="62" t="s">
        <v>41</v>
      </c>
      <c r="C49" s="36"/>
      <c r="D49" s="46">
        <v>14.7</v>
      </c>
      <c r="E49" s="64"/>
      <c r="F49" s="54">
        <v>14.1</v>
      </c>
      <c r="G49" s="28"/>
    </row>
    <row r="50" spans="1:7" ht="11.25" customHeight="1">
      <c r="A50" s="7"/>
      <c r="B50" s="55" t="s">
        <v>42</v>
      </c>
      <c r="C50" s="36"/>
      <c r="D50" s="46">
        <v>5351.1999999999989</v>
      </c>
      <c r="E50" s="65"/>
      <c r="F50" s="47">
        <v>5332.6000000000022</v>
      </c>
      <c r="G50" s="66"/>
    </row>
    <row r="51" spans="1:7">
      <c r="A51" s="7"/>
      <c r="B51" s="67" t="s">
        <v>43</v>
      </c>
      <c r="C51" s="68"/>
      <c r="D51" s="69">
        <v>9826.5999999999985</v>
      </c>
      <c r="E51" s="70"/>
      <c r="F51" s="57">
        <v>9076.0000000000018</v>
      </c>
      <c r="G51" s="28"/>
    </row>
    <row r="52" spans="1:7">
      <c r="A52" s="7"/>
      <c r="B52" s="67"/>
      <c r="C52" s="71"/>
      <c r="D52" s="39"/>
      <c r="E52" s="70"/>
      <c r="F52" s="39"/>
      <c r="G52" s="28"/>
    </row>
    <row r="53" spans="1:7">
      <c r="A53" s="7"/>
      <c r="B53" s="67" t="s">
        <v>44</v>
      </c>
      <c r="C53" s="36"/>
      <c r="D53" s="39"/>
      <c r="E53" s="70"/>
      <c r="F53" s="51"/>
      <c r="G53" s="28"/>
    </row>
    <row r="54" spans="1:7" ht="11.25" customHeight="1">
      <c r="B54" s="72" t="s">
        <v>45</v>
      </c>
      <c r="C54" s="70"/>
      <c r="D54" s="73" t="s">
        <v>46</v>
      </c>
      <c r="E54" s="70"/>
      <c r="F54" s="68" t="s">
        <v>47</v>
      </c>
      <c r="G54" s="28"/>
    </row>
    <row r="55" spans="1:7" ht="11.25" customHeight="1">
      <c r="B55" s="72" t="s">
        <v>48</v>
      </c>
      <c r="C55" s="70"/>
      <c r="D55" s="74">
        <v>1257220950</v>
      </c>
      <c r="E55" s="70"/>
      <c r="F55" s="75">
        <v>1253765724</v>
      </c>
      <c r="G55" s="28"/>
    </row>
    <row r="56" spans="1:7" ht="12" thickBot="1">
      <c r="B56" s="76"/>
      <c r="C56" s="77"/>
      <c r="D56" s="77"/>
      <c r="E56" s="77"/>
      <c r="F56" s="78"/>
      <c r="G56" s="79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zoomScaleNormal="100" workbookViewId="0">
      <selection activeCell="B2" sqref="B2"/>
    </sheetView>
  </sheetViews>
  <sheetFormatPr defaultColWidth="9.28515625" defaultRowHeight="11.25"/>
  <cols>
    <col min="1" max="1" width="3.7109375" style="90" customWidth="1"/>
    <col min="2" max="2" width="64.28515625" style="90" customWidth="1"/>
    <col min="3" max="3" width="8" style="90" customWidth="1"/>
    <col min="4" max="4" width="13.28515625" style="90" customWidth="1"/>
    <col min="5" max="5" width="0.7109375" style="90" customWidth="1"/>
    <col min="6" max="6" width="13.28515625" style="90" customWidth="1"/>
    <col min="7" max="7" width="0.7109375" style="90" customWidth="1"/>
    <col min="8" max="16384" width="9.28515625" style="90"/>
  </cols>
  <sheetData>
    <row r="1" spans="1:7" s="82" customFormat="1" ht="15.75">
      <c r="B1" s="223" t="s">
        <v>109</v>
      </c>
    </row>
    <row r="2" spans="1:7" s="82" customFormat="1" ht="15" customHeight="1" thickBot="1">
      <c r="A2" s="83"/>
      <c r="B2" s="84" t="s">
        <v>49</v>
      </c>
      <c r="C2" s="83"/>
      <c r="D2" s="85"/>
      <c r="E2" s="85"/>
      <c r="F2" s="85"/>
      <c r="G2" s="85"/>
    </row>
    <row r="3" spans="1:7" ht="12.75" customHeight="1">
      <c r="A3" s="86"/>
      <c r="B3" s="87"/>
      <c r="C3" s="88"/>
      <c r="D3" s="226" t="s">
        <v>50</v>
      </c>
      <c r="E3" s="226"/>
      <c r="F3" s="226"/>
      <c r="G3" s="89"/>
    </row>
    <row r="4" spans="1:7" ht="12.75" customHeight="1">
      <c r="A4" s="86"/>
      <c r="B4" s="91"/>
      <c r="C4" s="83"/>
      <c r="D4" s="92" t="s">
        <v>2</v>
      </c>
      <c r="E4" s="93" t="e">
        <v>#REF!</v>
      </c>
      <c r="F4" s="94" t="s">
        <v>2</v>
      </c>
      <c r="G4" s="95"/>
    </row>
    <row r="5" spans="1:7" ht="12.75" customHeight="1">
      <c r="A5" s="86"/>
      <c r="B5" s="96"/>
      <c r="C5" s="97"/>
      <c r="D5" s="98">
        <v>2020</v>
      </c>
      <c r="E5" s="99" t="e">
        <v>#REF!</v>
      </c>
      <c r="F5" s="100">
        <v>2019</v>
      </c>
      <c r="G5" s="101"/>
    </row>
    <row r="6" spans="1:7" ht="11.25" customHeight="1">
      <c r="A6" s="86"/>
      <c r="B6" s="102" t="s">
        <v>51</v>
      </c>
      <c r="C6" s="103"/>
      <c r="D6" s="85"/>
      <c r="E6" s="85"/>
      <c r="F6" s="85"/>
      <c r="G6" s="104"/>
    </row>
    <row r="7" spans="1:7" ht="11.25" customHeight="1">
      <c r="A7" s="86"/>
      <c r="B7" s="105" t="s">
        <v>52</v>
      </c>
      <c r="C7" s="106"/>
      <c r="D7" s="37">
        <v>879.8</v>
      </c>
      <c r="E7" s="107"/>
      <c r="F7" s="39">
        <v>786.2</v>
      </c>
      <c r="G7" s="108"/>
    </row>
    <row r="8" spans="1:7" ht="11.25" customHeight="1">
      <c r="A8" s="86"/>
      <c r="B8" s="105"/>
      <c r="C8" s="106"/>
      <c r="D8" s="37"/>
      <c r="E8" s="107"/>
      <c r="F8" s="39"/>
      <c r="G8" s="108"/>
    </row>
    <row r="9" spans="1:7" ht="11.25" customHeight="1">
      <c r="A9" s="86"/>
      <c r="B9" s="109" t="s">
        <v>53</v>
      </c>
      <c r="C9" s="106"/>
      <c r="D9" s="37"/>
      <c r="E9" s="107"/>
      <c r="F9" s="39"/>
      <c r="G9" s="110"/>
    </row>
    <row r="10" spans="1:7" ht="12.75" customHeight="1">
      <c r="A10" s="86"/>
      <c r="B10" s="105" t="s">
        <v>54</v>
      </c>
      <c r="C10" s="106"/>
      <c r="D10" s="111">
        <v>421.3</v>
      </c>
      <c r="E10" s="112"/>
      <c r="F10" s="113">
        <v>411.7</v>
      </c>
      <c r="G10" s="110"/>
    </row>
    <row r="11" spans="1:7" ht="12.75" customHeight="1">
      <c r="A11" s="86"/>
      <c r="B11" s="105" t="s">
        <v>55</v>
      </c>
      <c r="C11" s="106"/>
      <c r="D11" s="111">
        <v>193.1</v>
      </c>
      <c r="E11" s="112"/>
      <c r="F11" s="113">
        <v>164.1</v>
      </c>
      <c r="G11" s="110"/>
    </row>
    <row r="12" spans="1:7" ht="13.5" customHeight="1">
      <c r="A12" s="86"/>
      <c r="B12" s="109" t="s">
        <v>56</v>
      </c>
      <c r="C12" s="106"/>
      <c r="D12" s="114">
        <v>614.4</v>
      </c>
      <c r="E12" s="112"/>
      <c r="F12" s="115">
        <v>575.79999999999995</v>
      </c>
      <c r="G12" s="110"/>
    </row>
    <row r="13" spans="1:7" ht="12.75" customHeight="1">
      <c r="A13" s="86"/>
      <c r="B13" s="109" t="s">
        <v>57</v>
      </c>
      <c r="C13" s="106"/>
      <c r="D13" s="116">
        <v>265.39999999999998</v>
      </c>
      <c r="E13" s="112"/>
      <c r="F13" s="117">
        <v>210.40000000000009</v>
      </c>
      <c r="G13" s="118"/>
    </row>
    <row r="14" spans="1:7" ht="12.75" customHeight="1">
      <c r="A14" s="86"/>
      <c r="B14" s="105" t="s">
        <v>58</v>
      </c>
      <c r="C14" s="106"/>
      <c r="D14" s="111">
        <v>21.9</v>
      </c>
      <c r="E14" s="112"/>
      <c r="F14" s="113">
        <v>32.9</v>
      </c>
      <c r="G14" s="110"/>
    </row>
    <row r="15" spans="1:7" ht="12.75" customHeight="1">
      <c r="A15" s="86"/>
      <c r="B15" s="105" t="s">
        <v>59</v>
      </c>
      <c r="C15" s="119"/>
      <c r="D15" s="111">
        <v>19.100000000000001</v>
      </c>
      <c r="E15" s="112"/>
      <c r="F15" s="113">
        <v>19.5</v>
      </c>
      <c r="G15" s="110"/>
    </row>
    <row r="16" spans="1:7" ht="12.75" customHeight="1">
      <c r="A16" s="86"/>
      <c r="B16" s="105" t="s">
        <v>60</v>
      </c>
      <c r="C16" s="120"/>
      <c r="D16" s="121">
        <v>31.8</v>
      </c>
      <c r="E16" s="112"/>
      <c r="F16" s="122">
        <v>42.6</v>
      </c>
      <c r="G16" s="110"/>
    </row>
    <row r="17" spans="1:7" ht="13.5" customHeight="1">
      <c r="A17" s="86"/>
      <c r="B17" s="109" t="s">
        <v>61</v>
      </c>
      <c r="C17" s="106"/>
      <c r="D17" s="121">
        <v>192.59999999999997</v>
      </c>
      <c r="E17" s="112"/>
      <c r="F17" s="122">
        <v>115.40000000000009</v>
      </c>
      <c r="G17" s="110"/>
    </row>
    <row r="18" spans="1:7" ht="12.75" customHeight="1">
      <c r="A18" s="86"/>
      <c r="B18" s="105" t="s">
        <v>62</v>
      </c>
      <c r="C18" s="123"/>
      <c r="D18" s="111">
        <v>-0.6</v>
      </c>
      <c r="E18" s="112"/>
      <c r="F18" s="113">
        <v>2.7</v>
      </c>
      <c r="G18" s="110"/>
    </row>
    <row r="19" spans="1:7" ht="12.75" customHeight="1">
      <c r="A19" s="86"/>
      <c r="B19" s="105" t="s">
        <v>63</v>
      </c>
      <c r="C19" s="120"/>
      <c r="D19" s="111">
        <v>2</v>
      </c>
      <c r="E19" s="112"/>
      <c r="F19" s="113">
        <v>2.1</v>
      </c>
      <c r="G19" s="110"/>
    </row>
    <row r="20" spans="1:7" ht="12.75" customHeight="1">
      <c r="A20" s="86"/>
      <c r="B20" s="124" t="s">
        <v>64</v>
      </c>
      <c r="C20" s="123"/>
      <c r="D20" s="121">
        <v>-25.7</v>
      </c>
      <c r="E20" s="112"/>
      <c r="F20" s="122">
        <v>-27.5</v>
      </c>
      <c r="G20" s="110"/>
    </row>
    <row r="21" spans="1:7" ht="12.75" customHeight="1">
      <c r="A21" s="86"/>
      <c r="B21" s="109" t="s">
        <v>65</v>
      </c>
      <c r="C21" s="125"/>
      <c r="D21" s="126">
        <v>168.29999999999998</v>
      </c>
      <c r="E21" s="112"/>
      <c r="F21" s="127">
        <v>92.700000000000088</v>
      </c>
      <c r="G21" s="118"/>
    </row>
    <row r="22" spans="1:7" ht="12.75" customHeight="1" thickBot="1">
      <c r="A22" s="86"/>
      <c r="B22" s="105" t="s">
        <v>66</v>
      </c>
      <c r="C22" s="123"/>
      <c r="D22" s="128">
        <v>-45</v>
      </c>
      <c r="E22" s="112"/>
      <c r="F22" s="129">
        <v>-28.1</v>
      </c>
      <c r="G22" s="110"/>
    </row>
    <row r="23" spans="1:7" ht="17.25" customHeight="1" thickBot="1">
      <c r="A23" s="86"/>
      <c r="B23" s="109" t="s">
        <v>67</v>
      </c>
      <c r="C23" s="123"/>
      <c r="D23" s="130">
        <v>123.29999999999998</v>
      </c>
      <c r="E23" s="131"/>
      <c r="F23" s="132">
        <v>64.60000000000008</v>
      </c>
      <c r="G23" s="133"/>
    </row>
    <row r="24" spans="1:7" ht="16.5" customHeight="1">
      <c r="A24" s="86"/>
      <c r="B24" s="109" t="s">
        <v>68</v>
      </c>
      <c r="C24" s="125"/>
      <c r="D24" s="134"/>
      <c r="E24" s="107"/>
      <c r="F24" s="135"/>
      <c r="G24" s="108"/>
    </row>
    <row r="25" spans="1:7" ht="12.75" customHeight="1" thickBot="1">
      <c r="A25" s="86"/>
      <c r="B25" s="105" t="s">
        <v>69</v>
      </c>
      <c r="C25" s="125"/>
      <c r="D25" s="136">
        <v>0.6</v>
      </c>
      <c r="E25" s="107"/>
      <c r="F25" s="137">
        <v>-0.1</v>
      </c>
      <c r="G25" s="138"/>
    </row>
    <row r="26" spans="1:7" ht="12.75" customHeight="1" thickBot="1">
      <c r="A26" s="86"/>
      <c r="B26" s="105" t="s">
        <v>70</v>
      </c>
      <c r="C26" s="106"/>
      <c r="D26" s="139">
        <v>122.69999999999999</v>
      </c>
      <c r="E26" s="107"/>
      <c r="F26" s="140">
        <v>64.700000000000074</v>
      </c>
      <c r="G26" s="141"/>
    </row>
    <row r="27" spans="1:7">
      <c r="A27" s="86"/>
      <c r="B27" s="142"/>
      <c r="C27" s="106"/>
      <c r="D27" s="143"/>
      <c r="E27" s="107"/>
      <c r="F27" s="144"/>
      <c r="G27" s="141"/>
    </row>
    <row r="28" spans="1:7" ht="11.25" customHeight="1">
      <c r="A28" s="86"/>
      <c r="B28" s="109" t="s">
        <v>71</v>
      </c>
      <c r="C28" s="106"/>
      <c r="D28" s="37"/>
      <c r="E28" s="107"/>
      <c r="F28" s="39"/>
      <c r="G28" s="141"/>
    </row>
    <row r="29" spans="1:7" ht="12.75" customHeight="1">
      <c r="A29" s="86"/>
      <c r="B29" s="105" t="s">
        <v>72</v>
      </c>
      <c r="C29" s="106"/>
      <c r="D29" s="145">
        <v>0.1</v>
      </c>
      <c r="E29" s="107"/>
      <c r="F29" s="146">
        <v>5.1735167119782564E-2</v>
      </c>
      <c r="G29" s="141"/>
    </row>
    <row r="30" spans="1:7" ht="12.75" customHeight="1">
      <c r="A30" s="86"/>
      <c r="B30" s="105" t="s">
        <v>73</v>
      </c>
      <c r="C30" s="106"/>
      <c r="D30" s="145">
        <v>0.1</v>
      </c>
      <c r="E30" s="107"/>
      <c r="F30" s="146">
        <v>5.1385910571042873E-2</v>
      </c>
      <c r="G30" s="141"/>
    </row>
    <row r="31" spans="1:7">
      <c r="A31" s="86"/>
      <c r="B31" s="105"/>
      <c r="C31" s="147"/>
      <c r="D31" s="37"/>
      <c r="E31" s="107"/>
      <c r="F31" s="39"/>
      <c r="G31" s="108"/>
    </row>
    <row r="32" spans="1:7" ht="22.5" customHeight="1">
      <c r="A32" s="86"/>
      <c r="B32" s="109" t="s">
        <v>74</v>
      </c>
      <c r="C32" s="148"/>
      <c r="D32" s="37"/>
      <c r="E32" s="107"/>
      <c r="F32" s="39"/>
      <c r="G32" s="149"/>
    </row>
    <row r="33" spans="1:7" ht="12.75" customHeight="1">
      <c r="A33" s="86"/>
      <c r="B33" s="105" t="s">
        <v>72</v>
      </c>
      <c r="C33" s="150"/>
      <c r="D33" s="151">
        <v>1254.5999999999999</v>
      </c>
      <c r="E33" s="152"/>
      <c r="F33" s="153">
        <v>1250.5999999999999</v>
      </c>
      <c r="G33" s="149"/>
    </row>
    <row r="34" spans="1:7" ht="12.75" customHeight="1" thickBot="1">
      <c r="A34" s="86"/>
      <c r="B34" s="154" t="s">
        <v>73</v>
      </c>
      <c r="C34" s="155"/>
      <c r="D34" s="156">
        <v>1265.3</v>
      </c>
      <c r="E34" s="157"/>
      <c r="F34" s="158">
        <v>1259.0999999999999</v>
      </c>
      <c r="G34" s="159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66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zoomScaleNormal="100" workbookViewId="0">
      <selection activeCell="K15" sqref="K15"/>
    </sheetView>
  </sheetViews>
  <sheetFormatPr defaultColWidth="9.28515625" defaultRowHeight="11.25"/>
  <cols>
    <col min="1" max="1" width="2.7109375" style="168" customWidth="1"/>
    <col min="2" max="2" width="58.85546875" style="222" customWidth="1"/>
    <col min="3" max="3" width="8" style="222" customWidth="1"/>
    <col min="4" max="4" width="0.7109375" style="162" customWidth="1"/>
    <col min="5" max="5" width="13.28515625" style="168" customWidth="1"/>
    <col min="6" max="6" width="0.7109375" style="168" customWidth="1"/>
    <col min="7" max="7" width="13.28515625" style="168" customWidth="1"/>
    <col min="8" max="8" width="0.7109375" style="168" customWidth="1"/>
    <col min="9" max="16384" width="9.28515625" style="168"/>
  </cols>
  <sheetData>
    <row r="1" spans="1:10" ht="15.75">
      <c r="B1" s="224" t="s">
        <v>110</v>
      </c>
    </row>
    <row r="2" spans="1:10" s="162" customFormat="1" ht="15" customHeight="1" thickBot="1">
      <c r="A2" s="160"/>
      <c r="B2" s="161" t="s">
        <v>75</v>
      </c>
      <c r="C2" s="161"/>
      <c r="D2" s="160"/>
      <c r="E2" s="160"/>
      <c r="F2" s="160"/>
      <c r="G2" s="160"/>
      <c r="H2" s="160"/>
    </row>
    <row r="3" spans="1:10" ht="12.75" customHeight="1">
      <c r="A3" s="163"/>
      <c r="B3" s="164"/>
      <c r="C3" s="165"/>
      <c r="D3" s="166"/>
      <c r="E3" s="227" t="s">
        <v>50</v>
      </c>
      <c r="F3" s="227"/>
      <c r="G3" s="227"/>
      <c r="H3" s="167"/>
    </row>
    <row r="4" spans="1:10" ht="12.75" customHeight="1">
      <c r="A4" s="163"/>
      <c r="B4" s="169"/>
      <c r="C4" s="170"/>
      <c r="D4" s="171"/>
      <c r="E4" s="172" t="s">
        <v>2</v>
      </c>
      <c r="F4" s="93"/>
      <c r="G4" s="171" t="s">
        <v>2</v>
      </c>
      <c r="H4" s="173"/>
      <c r="I4" s="162"/>
      <c r="J4" s="162"/>
    </row>
    <row r="5" spans="1:10" ht="12.75" customHeight="1">
      <c r="A5" s="163"/>
      <c r="B5" s="169"/>
      <c r="C5" s="170"/>
      <c r="D5" s="174"/>
      <c r="E5" s="98">
        <v>2020</v>
      </c>
      <c r="F5" s="99" t="e">
        <v>#REF!</v>
      </c>
      <c r="G5" s="100">
        <v>2019</v>
      </c>
      <c r="H5" s="173"/>
      <c r="I5" s="162"/>
      <c r="J5" s="162"/>
    </row>
    <row r="6" spans="1:10">
      <c r="A6" s="163"/>
      <c r="B6" s="175" t="s">
        <v>76</v>
      </c>
      <c r="C6" s="176"/>
      <c r="D6" s="177"/>
      <c r="E6" s="177"/>
      <c r="F6" s="177"/>
      <c r="G6" s="177"/>
      <c r="H6" s="173"/>
      <c r="I6" s="162"/>
      <c r="J6" s="162"/>
    </row>
    <row r="7" spans="1:10">
      <c r="A7" s="163"/>
      <c r="B7" s="175" t="s">
        <v>77</v>
      </c>
      <c r="C7" s="176"/>
      <c r="D7" s="178"/>
      <c r="E7" s="178"/>
      <c r="F7" s="178"/>
      <c r="G7" s="178"/>
      <c r="H7" s="173"/>
      <c r="I7" s="162"/>
      <c r="J7" s="162"/>
    </row>
    <row r="8" spans="1:10">
      <c r="A8" s="163"/>
      <c r="B8" s="179" t="s">
        <v>67</v>
      </c>
      <c r="C8" s="180"/>
      <c r="D8" s="181"/>
      <c r="E8" s="182">
        <v>123.29999999999998</v>
      </c>
      <c r="F8" s="107"/>
      <c r="G8" s="39">
        <v>64.60000000000008</v>
      </c>
      <c r="H8" s="173"/>
      <c r="I8" s="162"/>
      <c r="J8" s="162"/>
    </row>
    <row r="9" spans="1:10" ht="22.5">
      <c r="A9" s="163"/>
      <c r="B9" s="183" t="s">
        <v>78</v>
      </c>
      <c r="C9" s="184"/>
      <c r="D9" s="185"/>
      <c r="E9" s="186"/>
      <c r="F9" s="187"/>
      <c r="G9" s="54"/>
      <c r="H9" s="173"/>
      <c r="I9" s="162"/>
      <c r="J9" s="162"/>
    </row>
    <row r="10" spans="1:10">
      <c r="A10" s="163"/>
      <c r="B10" s="188" t="s">
        <v>55</v>
      </c>
      <c r="C10" s="189"/>
      <c r="D10" s="185"/>
      <c r="E10" s="53">
        <v>193.1</v>
      </c>
      <c r="F10" s="187"/>
      <c r="G10" s="54">
        <v>164.1</v>
      </c>
      <c r="H10" s="173"/>
      <c r="I10" s="162"/>
      <c r="J10" s="162"/>
    </row>
    <row r="11" spans="1:10">
      <c r="A11" s="163"/>
      <c r="B11" s="190" t="s">
        <v>79</v>
      </c>
      <c r="C11" s="191"/>
      <c r="D11" s="185"/>
      <c r="E11" s="53">
        <v>4.5</v>
      </c>
      <c r="F11" s="187"/>
      <c r="G11" s="54">
        <v>4.5999999999999996</v>
      </c>
      <c r="H11" s="173"/>
    </row>
    <row r="12" spans="1:10">
      <c r="A12" s="163"/>
      <c r="B12" s="190" t="s">
        <v>64</v>
      </c>
      <c r="C12" s="191"/>
      <c r="D12" s="185"/>
      <c r="E12" s="53">
        <v>25.7</v>
      </c>
      <c r="F12" s="187"/>
      <c r="G12" s="54">
        <v>27.5</v>
      </c>
      <c r="H12" s="173"/>
    </row>
    <row r="13" spans="1:10">
      <c r="A13" s="163"/>
      <c r="B13" s="190" t="s">
        <v>80</v>
      </c>
      <c r="C13" s="191"/>
      <c r="D13" s="185"/>
      <c r="E13" s="53">
        <v>68.400000000000006</v>
      </c>
      <c r="F13" s="187"/>
      <c r="G13" s="54">
        <v>-37.200000000000003</v>
      </c>
      <c r="H13" s="173"/>
    </row>
    <row r="14" spans="1:10">
      <c r="A14" s="163"/>
      <c r="B14" s="192" t="s">
        <v>81</v>
      </c>
      <c r="C14" s="191"/>
      <c r="D14" s="185"/>
      <c r="E14" s="53">
        <v>3.6</v>
      </c>
      <c r="F14" s="187"/>
      <c r="G14" s="54">
        <v>7.2</v>
      </c>
      <c r="H14" s="173"/>
    </row>
    <row r="15" spans="1:10">
      <c r="A15" s="163"/>
      <c r="B15" s="192" t="s">
        <v>82</v>
      </c>
      <c r="C15" s="191"/>
      <c r="D15" s="185"/>
      <c r="E15" s="53"/>
      <c r="F15" s="187"/>
      <c r="G15" s="54"/>
      <c r="H15" s="173"/>
    </row>
    <row r="16" spans="1:10">
      <c r="A16" s="163"/>
      <c r="B16" s="35" t="s">
        <v>8</v>
      </c>
      <c r="C16" s="191"/>
      <c r="D16" s="185" t="e">
        <f>SUM(#REF!)</f>
        <v>#REF!</v>
      </c>
      <c r="E16" s="53">
        <v>-78.599999999999994</v>
      </c>
      <c r="F16" s="187"/>
      <c r="G16" s="54">
        <v>14.6</v>
      </c>
      <c r="H16" s="173"/>
    </row>
    <row r="17" spans="1:8">
      <c r="A17" s="163"/>
      <c r="B17" s="35" t="s">
        <v>83</v>
      </c>
      <c r="C17" s="191"/>
      <c r="D17" s="185"/>
      <c r="E17" s="53">
        <v>7.7</v>
      </c>
      <c r="F17" s="187"/>
      <c r="G17" s="54">
        <v>37.4</v>
      </c>
      <c r="H17" s="173"/>
    </row>
    <row r="18" spans="1:8">
      <c r="A18" s="163"/>
      <c r="B18" s="35" t="s">
        <v>21</v>
      </c>
      <c r="C18" s="193"/>
      <c r="D18" s="185"/>
      <c r="E18" s="53">
        <v>15.8</v>
      </c>
      <c r="F18" s="187"/>
      <c r="G18" s="54">
        <v>-14.2</v>
      </c>
      <c r="H18" s="173"/>
    </row>
    <row r="19" spans="1:8">
      <c r="A19" s="163"/>
      <c r="B19" s="58" t="s">
        <v>84</v>
      </c>
      <c r="C19" s="176"/>
      <c r="D19" s="185"/>
      <c r="E19" s="46">
        <v>363.5</v>
      </c>
      <c r="F19" s="187"/>
      <c r="G19" s="47">
        <v>268.60000000000008</v>
      </c>
      <c r="H19" s="173"/>
    </row>
    <row r="20" spans="1:8">
      <c r="A20" s="163"/>
      <c r="B20" s="190" t="s">
        <v>85</v>
      </c>
      <c r="C20" s="191"/>
      <c r="D20" s="185"/>
      <c r="E20" s="46">
        <v>-63.9</v>
      </c>
      <c r="F20" s="187"/>
      <c r="G20" s="47">
        <v>-17</v>
      </c>
      <c r="H20" s="173"/>
    </row>
    <row r="21" spans="1:8">
      <c r="A21" s="163"/>
      <c r="B21" s="58" t="s">
        <v>86</v>
      </c>
      <c r="C21" s="176"/>
      <c r="D21" s="185"/>
      <c r="E21" s="46">
        <v>299.60000000000002</v>
      </c>
      <c r="F21" s="187"/>
      <c r="G21" s="47">
        <v>251.60000000000008</v>
      </c>
      <c r="H21" s="173"/>
    </row>
    <row r="22" spans="1:8">
      <c r="A22" s="163"/>
      <c r="B22" s="175" t="s">
        <v>87</v>
      </c>
      <c r="C22" s="176"/>
      <c r="D22" s="185"/>
      <c r="E22" s="194"/>
      <c r="F22" s="54"/>
      <c r="G22" s="54"/>
      <c r="H22" s="173"/>
    </row>
    <row r="23" spans="1:8">
      <c r="A23" s="163"/>
      <c r="B23" s="190" t="s">
        <v>88</v>
      </c>
      <c r="C23" s="191"/>
      <c r="D23" s="185"/>
      <c r="E23" s="53">
        <v>-191.4</v>
      </c>
      <c r="F23" s="187"/>
      <c r="G23" s="54">
        <v>-243.9</v>
      </c>
      <c r="H23" s="173"/>
    </row>
    <row r="24" spans="1:8" ht="11.25" customHeight="1">
      <c r="A24" s="163"/>
      <c r="B24" s="190" t="s">
        <v>89</v>
      </c>
      <c r="C24" s="191"/>
      <c r="D24" s="185"/>
      <c r="E24" s="53">
        <v>-22.3</v>
      </c>
      <c r="F24" s="187"/>
      <c r="G24" s="54">
        <v>-20.9</v>
      </c>
      <c r="H24" s="173"/>
    </row>
    <row r="25" spans="1:8" ht="11.25" customHeight="1">
      <c r="A25" s="163"/>
      <c r="B25" s="49" t="s">
        <v>90</v>
      </c>
      <c r="C25" s="191"/>
      <c r="D25" s="185"/>
      <c r="E25" s="53">
        <v>-128.30000000000001</v>
      </c>
      <c r="F25" s="187"/>
      <c r="G25" s="54">
        <v>-30</v>
      </c>
      <c r="H25" s="173"/>
    </row>
    <row r="26" spans="1:8">
      <c r="A26" s="163"/>
      <c r="B26" s="190" t="s">
        <v>91</v>
      </c>
      <c r="C26" s="191"/>
      <c r="D26" s="185"/>
      <c r="E26" s="53">
        <v>-1.9</v>
      </c>
      <c r="F26" s="187"/>
      <c r="G26" s="54">
        <v>-6.4</v>
      </c>
      <c r="H26" s="173"/>
    </row>
    <row r="27" spans="1:8" s="196" customFormat="1" ht="11.25" customHeight="1">
      <c r="A27" s="195"/>
      <c r="B27" s="190" t="s">
        <v>92</v>
      </c>
      <c r="C27" s="191"/>
      <c r="D27" s="185"/>
      <c r="E27" s="53">
        <v>1.5</v>
      </c>
      <c r="F27" s="187"/>
      <c r="G27" s="54">
        <v>0.9</v>
      </c>
      <c r="H27" s="173"/>
    </row>
    <row r="28" spans="1:8">
      <c r="A28" s="163"/>
      <c r="B28" s="190" t="s">
        <v>93</v>
      </c>
      <c r="C28" s="191"/>
      <c r="D28" s="185"/>
      <c r="E28" s="53">
        <v>1.8</v>
      </c>
      <c r="F28" s="187"/>
      <c r="G28" s="54">
        <v>-0.6</v>
      </c>
      <c r="H28" s="173"/>
    </row>
    <row r="29" spans="1:8" s="196" customFormat="1" ht="11.25" customHeight="1">
      <c r="A29" s="195"/>
      <c r="B29" s="190" t="s">
        <v>94</v>
      </c>
      <c r="C29" s="191"/>
      <c r="D29" s="185"/>
      <c r="E29" s="53">
        <v>1</v>
      </c>
      <c r="F29" s="187"/>
      <c r="G29" s="54">
        <v>0.9</v>
      </c>
      <c r="H29" s="173"/>
    </row>
    <row r="30" spans="1:8" s="196" customFormat="1" ht="12" customHeight="1">
      <c r="A30" s="195"/>
      <c r="B30" s="175" t="s">
        <v>95</v>
      </c>
      <c r="C30" s="176"/>
      <c r="D30" s="197"/>
      <c r="E30" s="46">
        <v>-339.59999999999997</v>
      </c>
      <c r="F30" s="187"/>
      <c r="G30" s="47">
        <v>-300.00000000000006</v>
      </c>
      <c r="H30" s="173"/>
    </row>
    <row r="31" spans="1:8" ht="22.5">
      <c r="A31" s="163"/>
      <c r="B31" s="175" t="s">
        <v>96</v>
      </c>
      <c r="C31" s="176"/>
      <c r="D31" s="197"/>
      <c r="E31" s="194"/>
      <c r="F31" s="54"/>
      <c r="G31" s="54"/>
      <c r="H31" s="173"/>
    </row>
    <row r="32" spans="1:8" s="196" customFormat="1">
      <c r="B32" s="175" t="s">
        <v>97</v>
      </c>
      <c r="C32" s="191"/>
      <c r="D32" s="198"/>
      <c r="E32" s="53"/>
      <c r="F32" s="187"/>
      <c r="G32" s="54"/>
      <c r="H32" s="173"/>
    </row>
    <row r="33" spans="2:8">
      <c r="B33" s="190" t="s">
        <v>98</v>
      </c>
      <c r="C33" s="191"/>
      <c r="D33" s="199"/>
      <c r="E33" s="53">
        <v>750</v>
      </c>
      <c r="F33" s="187"/>
      <c r="G33" s="54">
        <v>160</v>
      </c>
      <c r="H33" s="200"/>
    </row>
    <row r="34" spans="2:8">
      <c r="B34" s="190" t="s">
        <v>99</v>
      </c>
      <c r="C34" s="191"/>
      <c r="D34" s="199"/>
      <c r="E34" s="53">
        <v>-100</v>
      </c>
      <c r="F34" s="187"/>
      <c r="G34" s="54">
        <v>-25</v>
      </c>
      <c r="H34" s="200"/>
    </row>
    <row r="35" spans="2:8">
      <c r="B35" s="190" t="s">
        <v>100</v>
      </c>
      <c r="C35" s="191"/>
      <c r="D35" s="199"/>
      <c r="E35" s="53">
        <v>-25.6</v>
      </c>
      <c r="F35" s="187"/>
      <c r="G35" s="54">
        <v>-27.3</v>
      </c>
      <c r="H35" s="200"/>
    </row>
    <row r="36" spans="2:8" s="196" customFormat="1" ht="11.25" customHeight="1">
      <c r="B36" s="190" t="s">
        <v>101</v>
      </c>
      <c r="C36" s="191"/>
      <c r="D36" s="198"/>
      <c r="E36" s="53">
        <v>-4.7</v>
      </c>
      <c r="F36" s="187"/>
      <c r="G36" s="54">
        <v>-3.3</v>
      </c>
      <c r="H36" s="173"/>
    </row>
    <row r="37" spans="2:8">
      <c r="B37" s="190" t="s">
        <v>102</v>
      </c>
      <c r="C37" s="191"/>
      <c r="D37" s="198"/>
      <c r="E37" s="53">
        <v>-6.6</v>
      </c>
      <c r="F37" s="187"/>
      <c r="G37" s="54">
        <v>0.2</v>
      </c>
      <c r="H37" s="173"/>
    </row>
    <row r="38" spans="2:8" s="196" customFormat="1" ht="11.25" customHeight="1">
      <c r="B38" s="175" t="s">
        <v>103</v>
      </c>
      <c r="C38" s="176"/>
      <c r="D38" s="198"/>
      <c r="E38" s="46">
        <v>613.09999999999991</v>
      </c>
      <c r="F38" s="187"/>
      <c r="G38" s="47">
        <v>104.60000000000001</v>
      </c>
      <c r="H38" s="173"/>
    </row>
    <row r="39" spans="2:8" ht="11.45" customHeight="1">
      <c r="B39" s="201" t="s">
        <v>104</v>
      </c>
      <c r="C39" s="202"/>
      <c r="D39" s="203"/>
      <c r="E39" s="204">
        <v>-9.6</v>
      </c>
      <c r="F39" s="205"/>
      <c r="G39" s="206">
        <v>1.7</v>
      </c>
      <c r="H39" s="173"/>
    </row>
    <row r="40" spans="2:8" ht="11.45" customHeight="1">
      <c r="B40" s="201" t="s">
        <v>105</v>
      </c>
      <c r="C40" s="202"/>
      <c r="D40" s="203"/>
      <c r="E40" s="207">
        <v>563.49999999999989</v>
      </c>
      <c r="F40" s="205"/>
      <c r="G40" s="208">
        <v>57.900000000000048</v>
      </c>
      <c r="H40" s="173"/>
    </row>
    <row r="41" spans="2:8" ht="11.45" customHeight="1">
      <c r="B41" s="201" t="s">
        <v>106</v>
      </c>
      <c r="C41" s="202"/>
      <c r="D41" s="203"/>
      <c r="E41" s="207">
        <v>575.1</v>
      </c>
      <c r="F41" s="205"/>
      <c r="G41" s="208">
        <v>349</v>
      </c>
      <c r="H41" s="209"/>
    </row>
    <row r="42" spans="2:8" ht="12" thickBot="1">
      <c r="B42" s="210" t="s">
        <v>107</v>
      </c>
      <c r="C42" s="211"/>
      <c r="D42" s="212"/>
      <c r="E42" s="213">
        <v>1138.5999999999999</v>
      </c>
      <c r="F42" s="214"/>
      <c r="G42" s="215">
        <v>406.90000000000003</v>
      </c>
      <c r="H42" s="216"/>
    </row>
    <row r="43" spans="2:8">
      <c r="B43" s="217"/>
      <c r="C43" s="217"/>
      <c r="D43" s="218"/>
      <c r="E43" s="219"/>
      <c r="F43" s="219"/>
      <c r="G43" s="220"/>
      <c r="H43" s="221"/>
    </row>
  </sheetData>
  <mergeCells count="1">
    <mergeCell ref="E3:G3"/>
  </mergeCells>
  <pageMargins left="0.70866141732283505" right="0.70866141732283505" top="0.74803149606299202" bottom="0.74803149606299202" header="0.31496062992126" footer="0.31496062992126"/>
  <pageSetup scale="68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</vt:lpstr>
      <vt:lpstr>BS!Print_Area</vt:lpstr>
      <vt:lpstr>'P&amp;L'!Print_Area</vt:lpstr>
      <vt:lpstr>SCF!Print_Area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Hildred</dc:creator>
  <cp:lastModifiedBy>Laura Hildred</cp:lastModifiedBy>
  <dcterms:created xsi:type="dcterms:W3CDTF">2020-05-05T19:53:29Z</dcterms:created>
  <dcterms:modified xsi:type="dcterms:W3CDTF">2020-05-05T20:16:15Z</dcterms:modified>
</cp:coreProperties>
</file>