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bswank\AppData\Local\Microsoft\Windows\INetCache\Content.Outlook\9D8AAEU2\"/>
    </mc:Choice>
  </mc:AlternateContent>
  <xr:revisionPtr revIDLastSave="0" documentId="13_ncr:1_{DA41DA69-E651-4A04-9DFB-A578DD24BD22}" xr6:coauthVersionLast="47" xr6:coauthVersionMax="47" xr10:uidLastSave="{00000000-0000-0000-0000-000000000000}"/>
  <bookViews>
    <workbookView xWindow="-120" yWindow="-120" windowWidth="38640" windowHeight="21120" tabRatio="841" xr2:uid="{00000000-000D-0000-FFFF-FFFF00000000}"/>
  </bookViews>
  <sheets>
    <sheet name="Table of Contents" sheetId="2" r:id="rId1"/>
    <sheet name="A1- GREAT BEAR - Collar" sheetId="12" r:id="rId2"/>
    <sheet name="A2-GREAT BEAR - Assay" sheetId="13" r:id="rId3"/>
    <sheet name="B1-KETTLE RIVER - Collar" sheetId="3" r:id="rId4"/>
    <sheet name="B2-KETTLE RIVER - Assay" sheetId="4" r:id="rId5"/>
    <sheet name="C1-ROUND MOUNTAIN - Collar" sheetId="18" r:id="rId6"/>
    <sheet name="C2-ROUND MOUNTAIN - Assay" sheetId="19" r:id="rId7"/>
    <sheet name="D1-ALASKA - Collar" sheetId="6" r:id="rId8"/>
    <sheet name="D2-ALASKA - Assay" sheetId="7" r:id="rId9"/>
    <sheet name="E1-BALD MOUNTAIN - Collar" sheetId="15" r:id="rId10"/>
    <sheet name="E2-BALD MOUNTAIN - Assay" sheetId="16" r:id="rId11"/>
    <sheet name="F1-TASIAST - Collar" sheetId="9" r:id="rId12"/>
    <sheet name="F2-TASIAST - Assay" sheetId="10" r:id="rId13"/>
    <sheet name="G1-GREAT BEAR - Notes" sheetId="14" r:id="rId14"/>
    <sheet name="G2-KETTLE RIVER - Notes" sheetId="5" r:id="rId15"/>
    <sheet name="G3-ROUND MOUNTAIN - Notes" sheetId="20" r:id="rId16"/>
    <sheet name="G4-ALASKA - Notes" sheetId="8" r:id="rId17"/>
    <sheet name="G5-BALD MOUNTAIN - Notes" sheetId="17" r:id="rId18"/>
    <sheet name="G6-TASIAST - Notes" sheetId="11" r:id="rId19"/>
  </sheets>
  <definedNames>
    <definedName name="_xlnm._FilterDatabase" localSheetId="8" hidden="1">'D2-ALASKA - Assay'!$A$1:$H$253</definedName>
    <definedName name="_xlnm.Print_Area" localSheetId="1">'A1- GREAT BEAR - Collar'!$A$1:$H$106</definedName>
    <definedName name="_xlnm.Print_Area" localSheetId="2">'A2-GREAT BEAR - Assay'!$A$1:$H$117</definedName>
    <definedName name="_xlnm.Print_Area" localSheetId="3">'B1-KETTLE RIVER - Collar'!$A$1:$H$211</definedName>
    <definedName name="_xlnm.Print_Area" localSheetId="4">'B2-KETTLE RIVER - Assay'!$A$1:$H$592</definedName>
    <definedName name="_xlnm.Print_Area" localSheetId="5">'C1-ROUND MOUNTAIN - Collar'!$A$1:$H$274</definedName>
    <definedName name="_xlnm.Print_Area" localSheetId="6">'C2-ROUND MOUNTAIN - Assay'!$A$1:$H$386</definedName>
    <definedName name="_xlnm.Print_Area" localSheetId="7">'D1-ALASKA - Collar'!$A$1:$H$170</definedName>
    <definedName name="_xlnm.Print_Area" localSheetId="8">'D2-ALASKA - Assay'!$A$1:$H$253</definedName>
    <definedName name="_xlnm.Print_Area" localSheetId="9">'E1-BALD MOUNTAIN - Collar'!$A$1:$H$135</definedName>
    <definedName name="_xlnm.Print_Area" localSheetId="10">'E2-BALD MOUNTAIN - Assay'!$A$1:$H$193</definedName>
    <definedName name="_xlnm.Print_Area" localSheetId="11">'F1-TASIAST - Collar'!$A$1:$H$37</definedName>
    <definedName name="_xlnm.Print_Area" localSheetId="12">'F2-TASIAST - Assay'!$A$1:$H$344</definedName>
    <definedName name="_xlnm.Print_Area" localSheetId="13">'G1-GREAT BEAR - Notes'!$A$1:$G$8</definedName>
    <definedName name="_xlnm.Print_Area" localSheetId="14">'G2-KETTLE RIVER - Notes'!$A$1:$G$8</definedName>
    <definedName name="_xlnm.Print_Area" localSheetId="15">'G3-ROUND MOUNTAIN - Notes'!$A$1:$G$14</definedName>
    <definedName name="_xlnm.Print_Area" localSheetId="16">'G4-ALASKA - Notes'!$A$1:$G$7</definedName>
    <definedName name="_xlnm.Print_Area" localSheetId="17">'G5-BALD MOUNTAIN - Notes'!$A$1:$G$7</definedName>
    <definedName name="_xlnm.Print_Area" localSheetId="18">'G6-TASIAST - Notes'!$A$1:$G$5</definedName>
    <definedName name="_xlnm.Print_Area" localSheetId="0">'Table of Contents'!$A$1:$K$24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7" i="4" l="1"/>
  <c r="E356" i="4"/>
  <c r="E355" i="4"/>
  <c r="E354" i="4"/>
  <c r="E353" i="4"/>
  <c r="E352" i="4"/>
  <c r="E351" i="4"/>
  <c r="E349" i="4"/>
  <c r="E348" i="4"/>
  <c r="E347" i="4"/>
  <c r="E346" i="4"/>
  <c r="E343" i="4"/>
  <c r="E342" i="4"/>
  <c r="E341" i="4"/>
  <c r="E340" i="4"/>
  <c r="E339" i="4"/>
  <c r="E338" i="4"/>
  <c r="E337" i="4"/>
  <c r="E336" i="4"/>
  <c r="E335" i="4"/>
  <c r="E334" i="4"/>
  <c r="E333" i="4"/>
  <c r="E332" i="4"/>
  <c r="E331" i="4"/>
  <c r="E330" i="4"/>
  <c r="E329" i="4"/>
  <c r="E328" i="4"/>
  <c r="E327" i="4"/>
  <c r="E326" i="4"/>
  <c r="E325" i="4"/>
  <c r="E324" i="4"/>
  <c r="E323" i="4"/>
  <c r="E322" i="4"/>
  <c r="E321" i="4"/>
  <c r="E320" i="4"/>
  <c r="E319" i="4"/>
  <c r="E316" i="4"/>
  <c r="E315" i="4"/>
  <c r="E314" i="4"/>
  <c r="E313" i="4"/>
  <c r="E312" i="4"/>
  <c r="E311" i="4"/>
  <c r="E310" i="4"/>
  <c r="E309" i="4"/>
  <c r="E308" i="4"/>
  <c r="E307" i="4"/>
  <c r="E306" i="4"/>
  <c r="E305" i="4"/>
  <c r="E282" i="4"/>
  <c r="E281" i="4"/>
  <c r="E280" i="4"/>
  <c r="E279" i="4"/>
  <c r="E278" i="4"/>
  <c r="E277" i="4"/>
  <c r="E276" i="4"/>
  <c r="E275"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1" i="4"/>
  <c r="E110" i="4"/>
  <c r="E109" i="4"/>
  <c r="E108" i="4"/>
  <c r="E107" i="4"/>
  <c r="E106" i="4"/>
  <c r="E105" i="4"/>
  <c r="E104" i="4"/>
  <c r="E103" i="4"/>
  <c r="E102" i="4"/>
  <c r="E101" i="4"/>
  <c r="E100" i="4"/>
  <c r="E99" i="4"/>
  <c r="E98" i="4"/>
  <c r="E97" i="4"/>
  <c r="E52" i="4"/>
  <c r="E41"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6" i="4"/>
</calcChain>
</file>

<file path=xl/sharedStrings.xml><?xml version="1.0" encoding="utf-8"?>
<sst xmlns="http://schemas.openxmlformats.org/spreadsheetml/2006/main" count="5613" uniqueCount="885">
  <si>
    <t>TABLE OF CONTENTS - DRILL LOCATIONS AND RESULTS</t>
  </si>
  <si>
    <t>PROPERTY</t>
  </si>
  <si>
    <t>TAB</t>
  </si>
  <si>
    <t>Great Bear Drill Hole Collar Locations</t>
  </si>
  <si>
    <t>A1</t>
  </si>
  <si>
    <t>Great Bear Drill Hole Results</t>
  </si>
  <si>
    <t>A2</t>
  </si>
  <si>
    <t>Kettle River Drill Hole Collar Locations</t>
  </si>
  <si>
    <t>B1</t>
  </si>
  <si>
    <t>Kettle River Drill Hole Results</t>
  </si>
  <si>
    <t>B2</t>
  </si>
  <si>
    <t>Round Mountain Drill Hole Collar Locations</t>
  </si>
  <si>
    <t>C1</t>
  </si>
  <si>
    <t>Round Mountain Drill Hole Results</t>
  </si>
  <si>
    <t>C2</t>
  </si>
  <si>
    <t>Alaska Drill Hole Collar Locations</t>
  </si>
  <si>
    <t>D1</t>
  </si>
  <si>
    <t>Alaska Drill Hole Results</t>
  </si>
  <si>
    <t>D2</t>
  </si>
  <si>
    <t>Bald Mountain Drill Hole Collar Locations</t>
  </si>
  <si>
    <t>E1</t>
  </si>
  <si>
    <t>Bald Mountain Drill Hole Results</t>
  </si>
  <si>
    <t>E2</t>
  </si>
  <si>
    <t>Tasiast Drill Hole Collar Locations</t>
  </si>
  <si>
    <t>F1</t>
  </si>
  <si>
    <t>Tasiast Drill Hole Results</t>
  </si>
  <si>
    <t>F2</t>
  </si>
  <si>
    <t>Great Bear Explanatory Notes</t>
  </si>
  <si>
    <t>G1</t>
  </si>
  <si>
    <t>Kettle River Explanatory Notes</t>
  </si>
  <si>
    <t>G2</t>
  </si>
  <si>
    <t>Round Mountain Explanatory Notes</t>
  </si>
  <si>
    <t>G3</t>
  </si>
  <si>
    <t>Alaska Explanatory Notes</t>
  </si>
  <si>
    <t>G4</t>
  </si>
  <si>
    <t>Bald Mountain Explanatory Notes</t>
  </si>
  <si>
    <t>G5</t>
  </si>
  <si>
    <t>Tasiast Explanatory Notes</t>
  </si>
  <si>
    <t>G6</t>
  </si>
  <si>
    <t>GREAT BEAR DRILL HOLE LOCATIONS</t>
  </si>
  <si>
    <t>Please refer to Explanatory Notes in Tab G1 (LINK)</t>
  </si>
  <si>
    <t>Hole ID</t>
  </si>
  <si>
    <t>North</t>
  </si>
  <si>
    <t>East</t>
  </si>
  <si>
    <t>Elevation (m)</t>
  </si>
  <si>
    <t>Depth (m)</t>
  </si>
  <si>
    <t>Azimuth</t>
  </si>
  <si>
    <t>Dip</t>
  </si>
  <si>
    <t>Target</t>
  </si>
  <si>
    <t>GREAT BEAR DRILL HOLE RESULTS</t>
  </si>
  <si>
    <t>Category</t>
  </si>
  <si>
    <t>From</t>
  </si>
  <si>
    <t>To</t>
  </si>
  <si>
    <t>Interval (m)</t>
  </si>
  <si>
    <t>True width (m)</t>
  </si>
  <si>
    <t>Au (g/t)</t>
  </si>
  <si>
    <t>Pending</t>
  </si>
  <si>
    <t>KETTLE RIVER DRILL HOLE LOCATIONS</t>
  </si>
  <si>
    <t>Please refer to Explanatory Notes in Tab G2 (LINK)</t>
  </si>
  <si>
    <t>East Veins (EVP)</t>
  </si>
  <si>
    <t>K5</t>
  </si>
  <si>
    <t>Roadrunner</t>
  </si>
  <si>
    <t>K2 North</t>
  </si>
  <si>
    <t>Stealth</t>
  </si>
  <si>
    <t>Marlin</t>
  </si>
  <si>
    <t>KETTLE RIVER DRILL HOLE RESULTS</t>
  </si>
  <si>
    <t>TW Interval (m)</t>
  </si>
  <si>
    <t>Galaxie</t>
  </si>
  <si>
    <t>Including</t>
  </si>
  <si>
    <t>No SI</t>
  </si>
  <si>
    <t>Assays Pending</t>
  </si>
  <si>
    <t>ROUND MOUNTAIN DRILL HOLE LOCATIONS</t>
  </si>
  <si>
    <t>Please refer to Explanatory Notes in Tab G3 (LINK)</t>
  </si>
  <si>
    <t xml:space="preserve">Depth (m) </t>
  </si>
  <si>
    <t>ROUND MOUNTAIN DRILL HOLE RESULTS</t>
  </si>
  <si>
    <t>True Width (m)</t>
  </si>
  <si>
    <t>ALASKA DRILL HOLE LOCATIONS</t>
  </si>
  <si>
    <t>Please refer to Explanatory Notes in Tab G4 (LINK)</t>
  </si>
  <si>
    <t>ALASKA DRILL HOLE RESULTS</t>
  </si>
  <si>
    <t>TW (m)</t>
  </si>
  <si>
    <t>BALD MOUNTAIN DRILL HOLE COLLAR LOCATIONS</t>
  </si>
  <si>
    <t>Please refer to Explanatory Notes in Tab G5 (LINK)</t>
  </si>
  <si>
    <t>BALD MOUNTAIN ASSAY RESULTS</t>
  </si>
  <si>
    <t>TASIAST DRILL HOLE LOCATIONS</t>
  </si>
  <si>
    <t>Please refer to Explanatory Notes in Tab G6 (LINK)</t>
  </si>
  <si>
    <t>TASIAST DRILL HOLE RESULTS</t>
  </si>
  <si>
    <t>GREAT BEAR EXPLANATORY NOTES</t>
  </si>
  <si>
    <t>KETTLE RIVER EXPLANATORY NOTES</t>
  </si>
  <si>
    <t>Collar locations are reported in UTM NAD83 Z11N.</t>
  </si>
  <si>
    <t>ROUND MOUNTAIN EXPLANATORY NOTES</t>
  </si>
  <si>
    <t>ALASKA EXPLANATORY NOTES</t>
  </si>
  <si>
    <t>Collar locations are reported in UTM NAD83 Zone 06 (meters) for Fort Knox.  Collar locations for Manh Choh are reported in UTM NAD83 Zone 7 (meters) for Manh Choh.</t>
  </si>
  <si>
    <t>BALD MOUNTAIN EXPLANATORY NOTES</t>
  </si>
  <si>
    <t>TASIAST EXPLANATORY NOTES</t>
  </si>
  <si>
    <t>N. Stealth (LP)</t>
  </si>
  <si>
    <t>K2</t>
  </si>
  <si>
    <t>Also Including</t>
  </si>
  <si>
    <t>Including*</t>
  </si>
  <si>
    <t>The technical information about the Company’s drilling and exploration activities at Round Mountain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</si>
  <si>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Fort Knox Trend</t>
  </si>
  <si>
    <t>EXC24-012</t>
  </si>
  <si>
    <t>EXC24-013</t>
  </si>
  <si>
    <t>EXC24-014</t>
  </si>
  <si>
    <t>EXC24-015</t>
  </si>
  <si>
    <t xml:space="preserve">Fort Knox </t>
  </si>
  <si>
    <t>Gil</t>
  </si>
  <si>
    <t>GR24-888</t>
  </si>
  <si>
    <t>GR24-889</t>
  </si>
  <si>
    <t>GR24-890</t>
  </si>
  <si>
    <t>GR24-891</t>
  </si>
  <si>
    <t>GR24-892</t>
  </si>
  <si>
    <t>GR24-893</t>
  </si>
  <si>
    <t>GR24-894</t>
  </si>
  <si>
    <t>GR24-895</t>
  </si>
  <si>
    <t>Manh Choh</t>
  </si>
  <si>
    <t>No significant Intercepts</t>
  </si>
  <si>
    <t>Ag (g/t)</t>
  </si>
  <si>
    <t>Fort Knox</t>
  </si>
  <si>
    <t>All gold values are reported as grams per metric tonne (g/t).  Results are reported as composites using a cut-off grade (COG) and minimum width (MW), maximum dilution of 50%: Fort Knox, Gil, and Fort Knox Trend COG=0.345 g/t Au, MW=3.4 meters;  Manh Choh COG=3.0 g/t Au, MW=2 meter.  Composites are apparent width, or downhole lengths, rather then true width.</t>
  </si>
  <si>
    <t>APPENDIX A</t>
  </si>
  <si>
    <t>Kinross Gold reports 2025 fourth quarter and year-end results</t>
  </si>
  <si>
    <t>EXC25-033</t>
  </si>
  <si>
    <t>EXC25-034</t>
  </si>
  <si>
    <t>EXC25-035</t>
  </si>
  <si>
    <t>EXR25-016</t>
  </si>
  <si>
    <t>EXR25-017</t>
  </si>
  <si>
    <t>EXR25-018</t>
  </si>
  <si>
    <t>EXR25-019</t>
  </si>
  <si>
    <t>EXR25-020</t>
  </si>
  <si>
    <t>EXR25-021</t>
  </si>
  <si>
    <t>EXR25-022</t>
  </si>
  <si>
    <t>EXR25-023</t>
  </si>
  <si>
    <t>EXR25-024</t>
  </si>
  <si>
    <t>EXR25-025</t>
  </si>
  <si>
    <t>EXR25-026</t>
  </si>
  <si>
    <t>EXR25-027</t>
  </si>
  <si>
    <t>EXR25-028</t>
  </si>
  <si>
    <t>EXR25-029</t>
  </si>
  <si>
    <t>EXR25-030</t>
  </si>
  <si>
    <t>EXR25-031</t>
  </si>
  <si>
    <t>EXR25-032</t>
  </si>
  <si>
    <t>FFC25-1919</t>
  </si>
  <si>
    <t>FFC25-1920</t>
  </si>
  <si>
    <t>FFC25-1921</t>
  </si>
  <si>
    <t>FFC25-1925</t>
  </si>
  <si>
    <t>FFC25-1926</t>
  </si>
  <si>
    <t>FFC25-1933</t>
  </si>
  <si>
    <t>FFC25-1934</t>
  </si>
  <si>
    <t>FFC25-1938</t>
  </si>
  <si>
    <t>FFC25-1939</t>
  </si>
  <si>
    <t>FFC25-1940</t>
  </si>
  <si>
    <t>FFC25-1941</t>
  </si>
  <si>
    <t>FFC25-1942</t>
  </si>
  <si>
    <t>FFC25-1943</t>
  </si>
  <si>
    <t>FFC25-1944</t>
  </si>
  <si>
    <t>FFC25-1945</t>
  </si>
  <si>
    <t>FFC25-1946</t>
  </si>
  <si>
    <t>FFC25-1947</t>
  </si>
  <si>
    <t>FFC25-1948</t>
  </si>
  <si>
    <t>FFC25-1949</t>
  </si>
  <si>
    <t>FFC25-1953</t>
  </si>
  <si>
    <t>FFC25-1957</t>
  </si>
  <si>
    <t>FFC25-1958</t>
  </si>
  <si>
    <t>FFC25-1961</t>
  </si>
  <si>
    <t>FFC25-1963</t>
  </si>
  <si>
    <t>FFC25-1965</t>
  </si>
  <si>
    <t>FFC25-1966</t>
  </si>
  <si>
    <t>FFC25-1967</t>
  </si>
  <si>
    <t>FFC25-1968</t>
  </si>
  <si>
    <t>FFC25-1969</t>
  </si>
  <si>
    <t>FFC25-1970</t>
  </si>
  <si>
    <t>FFC25-1971</t>
  </si>
  <si>
    <t>FFC25-1972</t>
  </si>
  <si>
    <t>FFC25-1973</t>
  </si>
  <si>
    <t>FFC25-1974</t>
  </si>
  <si>
    <t>FFC25-1975</t>
  </si>
  <si>
    <t>FFR25-1922</t>
  </si>
  <si>
    <t>FFR25-1923</t>
  </si>
  <si>
    <t>FFR25-1924</t>
  </si>
  <si>
    <t>FFR25-1927</t>
  </si>
  <si>
    <t>FFR25-1928</t>
  </si>
  <si>
    <t>FFR25-1929</t>
  </si>
  <si>
    <t>FFR25-1930</t>
  </si>
  <si>
    <t>FFR25-1931</t>
  </si>
  <si>
    <t>FFR25-1932</t>
  </si>
  <si>
    <t>FFR25-1935</t>
  </si>
  <si>
    <t>FFR25-1936</t>
  </si>
  <si>
    <t>FFR25-1937</t>
  </si>
  <si>
    <t>FFR25-1950</t>
  </si>
  <si>
    <t>FFR25-1951</t>
  </si>
  <si>
    <t>FFR25-1952</t>
  </si>
  <si>
    <t>FFR25-1954</t>
  </si>
  <si>
    <t>FFR25-1955</t>
  </si>
  <si>
    <t>FFR25-1956</t>
  </si>
  <si>
    <t>FFR25-1959</t>
  </si>
  <si>
    <t>FFR25-1960</t>
  </si>
  <si>
    <t>FFR25-1962</t>
  </si>
  <si>
    <t>FFR25-1964</t>
  </si>
  <si>
    <t>GC25-896</t>
  </si>
  <si>
    <t>GC25-897</t>
  </si>
  <si>
    <t>GC25-900</t>
  </si>
  <si>
    <t>GC25-903</t>
  </si>
  <si>
    <t>GC25-905</t>
  </si>
  <si>
    <t>GC25-909</t>
  </si>
  <si>
    <t>GC25-911</t>
  </si>
  <si>
    <t>GC25-913</t>
  </si>
  <si>
    <t>GC25-917</t>
  </si>
  <si>
    <t>GC25-921</t>
  </si>
  <si>
    <t>GC25-922</t>
  </si>
  <si>
    <t>GC25-923</t>
  </si>
  <si>
    <t>GC25-925</t>
  </si>
  <si>
    <t>GC25-929</t>
  </si>
  <si>
    <t>GC25-931</t>
  </si>
  <si>
    <t>GC25-932</t>
  </si>
  <si>
    <t>GC25-933</t>
  </si>
  <si>
    <t>GC25-934</t>
  </si>
  <si>
    <t>GC25-940</t>
  </si>
  <si>
    <t>GPC25-898</t>
  </si>
  <si>
    <t>GPC25-899</t>
  </si>
  <si>
    <t>GPC25-901</t>
  </si>
  <si>
    <t>GPC25-902</t>
  </si>
  <si>
    <t>GPC25-904</t>
  </si>
  <si>
    <t>GPC25-907</t>
  </si>
  <si>
    <t>GPC25-908</t>
  </si>
  <si>
    <t>GPC25-910</t>
  </si>
  <si>
    <t>GPC25-912</t>
  </si>
  <si>
    <t>GPC25-914</t>
  </si>
  <si>
    <t>GPC25-918</t>
  </si>
  <si>
    <t>GPC25-919</t>
  </si>
  <si>
    <t>GPC25-920</t>
  </si>
  <si>
    <t>GPC25-924</t>
  </si>
  <si>
    <t>GPC25-926</t>
  </si>
  <si>
    <t>GPC25-927</t>
  </si>
  <si>
    <t>GPC25-935</t>
  </si>
  <si>
    <t>GPC25-936</t>
  </si>
  <si>
    <t>GPC25-938</t>
  </si>
  <si>
    <t>GPC25-939</t>
  </si>
  <si>
    <t>GR25-906</t>
  </si>
  <si>
    <t>GR25-915</t>
  </si>
  <si>
    <t>GR25-916</t>
  </si>
  <si>
    <t>GR25-928</t>
  </si>
  <si>
    <t>GR25-930</t>
  </si>
  <si>
    <t>TET25582</t>
  </si>
  <si>
    <t>TET25583</t>
  </si>
  <si>
    <t>TET25584</t>
  </si>
  <si>
    <t>TET25585</t>
  </si>
  <si>
    <t>TET25586</t>
  </si>
  <si>
    <t>TET25587</t>
  </si>
  <si>
    <t>TET25588</t>
  </si>
  <si>
    <t>TET25589</t>
  </si>
  <si>
    <t>TET25590</t>
  </si>
  <si>
    <t>TET25591</t>
  </si>
  <si>
    <t>TET25592</t>
  </si>
  <si>
    <t>TET25593</t>
  </si>
  <si>
    <t>TET25594</t>
  </si>
  <si>
    <t>TET25595</t>
  </si>
  <si>
    <t>TET25596</t>
  </si>
  <si>
    <t>TET25597</t>
  </si>
  <si>
    <t>TET25598</t>
  </si>
  <si>
    <t>TET25599</t>
  </si>
  <si>
    <t>TET25600</t>
  </si>
  <si>
    <t>TET25601</t>
  </si>
  <si>
    <t>TET25602</t>
  </si>
  <si>
    <t>TET25603</t>
  </si>
  <si>
    <t>TET25604</t>
  </si>
  <si>
    <t>TET25605</t>
  </si>
  <si>
    <t>TET25606</t>
  </si>
  <si>
    <t>TET25607</t>
  </si>
  <si>
    <t>TET25608</t>
  </si>
  <si>
    <t>TET25609</t>
  </si>
  <si>
    <t>TET25610</t>
  </si>
  <si>
    <t>TET25611</t>
  </si>
  <si>
    <t>TET25612</t>
  </si>
  <si>
    <t>TET25613</t>
  </si>
  <si>
    <t>The HQ diamond core samples are typically sampled on nominal 1.5-meter intervals, however a range of length from 0.3 to 2.3 meters is acceptable where geological judgment must be employed.  At all sites except the Fort Knox Mine, samples are split in half lengthwise.  Half is submitted to the lab and the remaining half is archived.  Fort Knox  Mine core is sampled in whole part.  Reverse Circulation samples are collected at the drill rig on 1.5-meter intervals, passed through a rotating vane wet splitter to reduce sample size to around 4 kg, and collected in polypropylene sample bags. A small split is washed and collected in plastic chip trays for geological logging and storage on site.  QAQC samples including certified standards, blanks and field duplicates are included on an average of 4 per 40 sample batch (10%).  In the Fairbanks Area, all samples were sent to Bureau Veritas in Fairbanks, Alaska, USA.  A nominal 50 g pulp is fire assayed with AAS finish. Samples with fire assay values &gt;10.0 ppm have a second pulp split assayed by gravimetric method. For Manh Choh, all samples were sent to MSA Labs in Fairbanks, Alaska, USA.  A nominal 50 g pulp is fire assayed with AAS finish. Samples with fire assay values &gt;5.0 ppm have a second pulp split assayed by gravimetric method.</t>
  </si>
  <si>
    <t>DZ-0011</t>
  </si>
  <si>
    <t>Jersey</t>
  </si>
  <si>
    <t>DZ-0011-S1</t>
  </si>
  <si>
    <t>DZ-0011-S2</t>
  </si>
  <si>
    <t>DZ-0011-S3</t>
  </si>
  <si>
    <t>DZ-0011-S4</t>
  </si>
  <si>
    <t>DZ-0011-S5</t>
  </si>
  <si>
    <t>DZ-0011-S6</t>
  </si>
  <si>
    <t>DZ-0012</t>
  </si>
  <si>
    <t xml:space="preserve">Caldera </t>
  </si>
  <si>
    <t>DZ-0013</t>
  </si>
  <si>
    <t>M-Ace</t>
  </si>
  <si>
    <t>DZ-0014</t>
  </si>
  <si>
    <t>DZ-0015</t>
  </si>
  <si>
    <t>RZ-0001</t>
  </si>
  <si>
    <t>A-Ace</t>
  </si>
  <si>
    <t>RZ-0002</t>
  </si>
  <si>
    <t>RZ-0003</t>
  </si>
  <si>
    <t>RZ-0004</t>
  </si>
  <si>
    <t>EH-11162</t>
  </si>
  <si>
    <t>Bermuda</t>
  </si>
  <si>
    <t>EH-11163</t>
  </si>
  <si>
    <t>EH-11164</t>
  </si>
  <si>
    <t>Apophis</t>
  </si>
  <si>
    <t>EH-11165</t>
  </si>
  <si>
    <t>EH-11166</t>
  </si>
  <si>
    <t>EH-11167</t>
  </si>
  <si>
    <t>EH-11168</t>
  </si>
  <si>
    <t>EH-11169</t>
  </si>
  <si>
    <t>EH-11170</t>
  </si>
  <si>
    <t>EH-11171</t>
  </si>
  <si>
    <t xml:space="preserve">Results are reported for 8 HQ diamond drill core holes and 17 RC holes from surface at targets Jersey, Caldera, M-Ace, A-Ace, Bermuda, and Apophis.   </t>
  </si>
  <si>
    <t xml:space="preserve">Collar locations are reported in World Geodetic System 1984 (WGS 84). </t>
  </si>
  <si>
    <t xml:space="preserve">All samples are typically collected in 1.5 metre intervals. Core samples are sawed in half along the long axis of the core, one half is places into a clean polyester bag and is sent to the lab, and the remaining half is stored on site in core boxes. QAQC samples consisting of certified standards and blanks and field and preparation duplicates are included at a rate of 4 out of 40 times per batch (10%) of samples analyzed. All samples were sent to ALS Minerals in Reno Nevada, USA. An ISO/IEC 17025:2005 certified laboratory, for analysis. A 50 gram sub-sample is fire assayed. Samples with fire assay values &gt;10 g/t are re-assayed with a gravimetric finish. In addition, multi element assays were performed using a four acid ICP-MS package with Hg by ICP-MS.
 </t>
  </si>
  <si>
    <t xml:space="preserve">All results from the 2025 holes are reported as Au grams per metric tonne (Au g/t).  The result criteria is the interval must be &gt;3.5g/t Au over 1.8m for underground targets or &gt;0.38g/t Au over 6.1m for open pit targets. True interval widths are reported. </t>
  </si>
  <si>
    <t>1549a</t>
  </si>
  <si>
    <t>1574a</t>
  </si>
  <si>
    <t>1583a</t>
  </si>
  <si>
    <t>1584a</t>
  </si>
  <si>
    <t>Spartan</t>
  </si>
  <si>
    <t>K5 South</t>
  </si>
  <si>
    <t>No Samples</t>
  </si>
  <si>
    <t>Results are reported for 109 HQ diamond drill core holes drilled in 2025, and 97 drillholes from the 2024 drill program that received assay results after the 2024 Year End cuttoff date.  Awaiting results for 34 drill holes from Curlew Basin 2025 Drill Program.</t>
  </si>
  <si>
    <t>For "split core sampling": Samples are broken out by Company or Contracting geologists based on geological factors at a minimum of 0.3m and up to a maximum of 1.2m interval length. Samples are sawed in half along the long axis of the core, one half is placed into a clean polyester bag and is sent to the lab, and the remaining half is stored on site in core boxes. In the event that the remaining half core is used for metalurgical or follow-up testing, pulp rejects remain onsite. QAQC samples consisting of certified standards, blanks and duplicates are included at an insertion rate of 10% of samples analyzed. All samples were sent for analysis to ALS Minerals USA Inc. in Idaho (Twin Falls) or Nevada (Reno or Elko), an ISO/IEC 17025:2005 certified laboratory. A 50-gram sub-sample is fire assayed with AAS finish. Samples with assay values &gt;10 g/t are re-assayed with fire assay and a gravimetric finish. New for 2025, select materials were sent in for "whole core" analysis.  The entire sampled interval was collected into a cotton draw-string bag and send to the lab following split core QAQC proceedures as above.  For the materials whole core sampled, both a crush and pulverized reject sample is retained after analysis.  Select materials have also been sent for screen fire analysis in 2025 utilizing a 30g duplicate fire assay on the undersize fraction.  New for 2025 sampling a trial of use of a preparation blank material is used instead of an analytical blank at the above insertion rate.</t>
  </si>
  <si>
    <t xml:space="preserve">All results from the 2024 and 2025 holes are reported as Au grams per metric tonne (Au g/t). Composite assay intervals reported for diamond drill core results are calculated by taking a weighted average of gold fire assay values. The result criteria is the interval must be &gt;3.7g/t Au over 1.8m. True interval widths are reported. </t>
  </si>
  <si>
    <t>The technical information about the Company’s drilling and exploration activities at Kettle River contained in this news release has been prepared under the supervision of the Officer with the Company who is a “qualified person” ("QP") within the meaning of National Instrument 43-101. The drill hole database, including collar, survey, geology and assay information, were reviewed by the QP and the composite assay information independently calculated and verified for accuracy of reporting. Assay certificates for the information disclosed in this news release were verified by the Site Exploration Team but not by the Officer as the QP.</t>
  </si>
  <si>
    <t>Caldera</t>
  </si>
  <si>
    <t xml:space="preserve">Kinross Gold Corporation completed 165 drillholes in the State of Alaska during late 2024 and 2025, which gold analysis was conducted;  results are reported herein for 219 drillholes and 28 are noted but pending assays. A total of 115 HQ diameter diamond core holes  and 86 reverse circulation drill holes are reported from the Fort Knox Mine, Gil, and surrounding area.  A total of 18 HQ diameter diamond core holes are reported from the Manh Choh Project.  </t>
  </si>
  <si>
    <t>PT25-001</t>
  </si>
  <si>
    <t>PINETOP</t>
  </si>
  <si>
    <t>PT25-002</t>
  </si>
  <si>
    <t>PT25-003</t>
  </si>
  <si>
    <t>PT25-006</t>
  </si>
  <si>
    <t>PT25-007</t>
  </si>
  <si>
    <t>PT25-008</t>
  </si>
  <si>
    <t>PTD25-001</t>
  </si>
  <si>
    <t>PTD25-001A</t>
  </si>
  <si>
    <t>PTD25-002</t>
  </si>
  <si>
    <t>PTD25-003</t>
  </si>
  <si>
    <t>TC25-001</t>
  </si>
  <si>
    <t>TOP CONDO</t>
  </si>
  <si>
    <t>TC25-002</t>
  </si>
  <si>
    <t>TC25-003</t>
  </si>
  <si>
    <t>TC25-004</t>
  </si>
  <si>
    <t>TC25-005</t>
  </si>
  <si>
    <t>TC25-006</t>
  </si>
  <si>
    <t>TC25-007</t>
  </si>
  <si>
    <t>TC25-008</t>
  </si>
  <si>
    <t>TC25-009</t>
  </si>
  <si>
    <t>TC25-010</t>
  </si>
  <si>
    <t>GX25-003</t>
  </si>
  <si>
    <t>GALAXY</t>
  </si>
  <si>
    <t>GX25-004</t>
  </si>
  <si>
    <t>GX25-005</t>
  </si>
  <si>
    <t>GX25-006</t>
  </si>
  <si>
    <t>GX25-007</t>
  </si>
  <si>
    <t>GX25-008</t>
  </si>
  <si>
    <t>GX25-010</t>
  </si>
  <si>
    <t>GX25-012</t>
  </si>
  <si>
    <t>GX25-013</t>
  </si>
  <si>
    <t>GX25-014</t>
  </si>
  <si>
    <t>GX25-015</t>
  </si>
  <si>
    <t>GX25-016</t>
  </si>
  <si>
    <t>GX25-017</t>
  </si>
  <si>
    <t>WP25-001</t>
  </si>
  <si>
    <t>ROYALE</t>
  </si>
  <si>
    <t>WP25-002</t>
  </si>
  <si>
    <t>WP25-003</t>
  </si>
  <si>
    <t>WP25-004</t>
  </si>
  <si>
    <t>WP25-006</t>
  </si>
  <si>
    <t>WP25-007</t>
  </si>
  <si>
    <t>WP25-009</t>
  </si>
  <si>
    <t>WP25-010</t>
  </si>
  <si>
    <t>WP25-011</t>
  </si>
  <si>
    <t>WP25-012</t>
  </si>
  <si>
    <t>B25-001</t>
  </si>
  <si>
    <t>BIDA</t>
  </si>
  <si>
    <t>B25-002</t>
  </si>
  <si>
    <t>B25-003</t>
  </si>
  <si>
    <t>B25-004</t>
  </si>
  <si>
    <t>B25-005</t>
  </si>
  <si>
    <t>B25-006</t>
  </si>
  <si>
    <t>B25-007</t>
  </si>
  <si>
    <t>B25-008</t>
  </si>
  <si>
    <t>B25-009</t>
  </si>
  <si>
    <t>B25-010</t>
  </si>
  <si>
    <t>B25-011</t>
  </si>
  <si>
    <t>B25-012</t>
  </si>
  <si>
    <t>B25-013</t>
  </si>
  <si>
    <t>B25-014</t>
  </si>
  <si>
    <t>B25-015</t>
  </si>
  <si>
    <t>B25-016</t>
  </si>
  <si>
    <t>B25-017</t>
  </si>
  <si>
    <t>B25-018</t>
  </si>
  <si>
    <t>B25-019</t>
  </si>
  <si>
    <t>LJ25-001</t>
  </si>
  <si>
    <t>-45</t>
  </si>
  <si>
    <t>LJ</t>
  </si>
  <si>
    <t>LJ25-002</t>
  </si>
  <si>
    <t>LJ25-003</t>
  </si>
  <si>
    <t>LJ25-004</t>
  </si>
  <si>
    <t>LJ25-005</t>
  </si>
  <si>
    <t>LJ25-006</t>
  </si>
  <si>
    <t>LJ25-007</t>
  </si>
  <si>
    <t>LJ25-008</t>
  </si>
  <si>
    <t>-50</t>
  </si>
  <si>
    <t>LJ25-009</t>
  </si>
  <si>
    <t>LJ25-010</t>
  </si>
  <si>
    <t>RR25-005</t>
  </si>
  <si>
    <t>RAT</t>
  </si>
  <si>
    <t>RR25-006</t>
  </si>
  <si>
    <t>RR25-007</t>
  </si>
  <si>
    <t>RR25-008</t>
  </si>
  <si>
    <t>RR25-009</t>
  </si>
  <si>
    <t>RR25-010</t>
  </si>
  <si>
    <t>RR25-012</t>
  </si>
  <si>
    <t>RR25-013</t>
  </si>
  <si>
    <t>RR25-014</t>
  </si>
  <si>
    <t>RR25-015</t>
  </si>
  <si>
    <t>RRD25-001</t>
  </si>
  <si>
    <t>RRD25-002</t>
  </si>
  <si>
    <t>RRD25-003</t>
  </si>
  <si>
    <t>RRD25-004</t>
  </si>
  <si>
    <t>RRD25-005</t>
  </si>
  <si>
    <t>MW25-001</t>
  </si>
  <si>
    <t>MICROWAVE</t>
  </si>
  <si>
    <t>MW25-002</t>
  </si>
  <si>
    <t>MW25-003</t>
  </si>
  <si>
    <t>MW25-004</t>
  </si>
  <si>
    <t>MW25-005</t>
  </si>
  <si>
    <t>MW25-006</t>
  </si>
  <si>
    <t>MW25-007</t>
  </si>
  <si>
    <t>MW25-008</t>
  </si>
  <si>
    <t>MW25-009</t>
  </si>
  <si>
    <t>MW25-010</t>
  </si>
  <si>
    <t xml:space="preserve">GALAXY </t>
  </si>
  <si>
    <t>including</t>
  </si>
  <si>
    <t>PINE TOP</t>
  </si>
  <si>
    <t>PTD25-02</t>
  </si>
  <si>
    <t>PTD25-03</t>
  </si>
  <si>
    <t>LJ Ridge</t>
  </si>
  <si>
    <t>Collar locations are reported in Nevada State Plane 27 projection</t>
  </si>
  <si>
    <r>
      <t>Samples are typically collected in 1.2 metre intervals for RC drilling and variable, for DD core. RC samples are collected at the drill rig and delivered to the lab. Core samples are sawed in half along the long axis of the core, one half is places into a clean polyester bag and is sent to the lab, and the remaining half is stored on site in core boxes. QAQC samples consisting of certified standards and blanks and duplicates are included 4 out of 40 times per batch (10%) of samples analyzed. All samples were s</t>
    </r>
    <r>
      <rPr>
        <sz val="10"/>
        <rFont val="Arial"/>
        <family val="2"/>
      </rPr>
      <t>ent to ALS Minerals in Reno or Elko Nevada, USA. An ISO/IEC 17025:2005 ce</t>
    </r>
    <r>
      <rPr>
        <sz val="10"/>
        <color theme="1"/>
        <rFont val="Arial"/>
        <family val="2"/>
      </rPr>
      <t>rtified laboratory, for analysis. A 50 gram sub-sample is fire assayed with ICP finish. Samples with fire assay values &gt;10 g/t are re-assayed with a gravimetric finish.</t>
    </r>
  </si>
  <si>
    <t>RDB25-001</t>
  </si>
  <si>
    <t>RBM</t>
  </si>
  <si>
    <t>RDB25-002</t>
  </si>
  <si>
    <t>RDB25-003</t>
  </si>
  <si>
    <t>RDB25-004</t>
  </si>
  <si>
    <t>RDB25-005</t>
  </si>
  <si>
    <t>RDB25-006</t>
  </si>
  <si>
    <t>RDB25-007</t>
  </si>
  <si>
    <t>RDB25-008</t>
  </si>
  <si>
    <t>RDB25-009</t>
  </si>
  <si>
    <t>RDB25-010</t>
  </si>
  <si>
    <t>RDB25-011</t>
  </si>
  <si>
    <t>RDB25-012</t>
  </si>
  <si>
    <t>RDB25-013</t>
  </si>
  <si>
    <t>RDB25-015</t>
  </si>
  <si>
    <t>RDB25-016</t>
  </si>
  <si>
    <t>RDB25-017</t>
  </si>
  <si>
    <t>RDB25-018</t>
  </si>
  <si>
    <t>RDB25-019</t>
  </si>
  <si>
    <t>RDB25-020</t>
  </si>
  <si>
    <t>RDB25-021</t>
  </si>
  <si>
    <t>RDB25-027</t>
  </si>
  <si>
    <t>RDB25-028</t>
  </si>
  <si>
    <t>RDB25-029</t>
  </si>
  <si>
    <t>DRDB25-023</t>
  </si>
  <si>
    <t>RDBD25-024</t>
  </si>
  <si>
    <t>RDBD25-024A</t>
  </si>
  <si>
    <t>RDBD25-025</t>
  </si>
  <si>
    <t>T25-001</t>
  </si>
  <si>
    <t>TOP</t>
  </si>
  <si>
    <t>T25-002</t>
  </si>
  <si>
    <t>T25-003</t>
  </si>
  <si>
    <t>T25-004</t>
  </si>
  <si>
    <t>T25-005</t>
  </si>
  <si>
    <t>Regional</t>
  </si>
  <si>
    <t>REG-25-149</t>
  </si>
  <si>
    <t>REG-25-148</t>
  </si>
  <si>
    <t>REG-25-147B</t>
  </si>
  <si>
    <t>REG-25-147A</t>
  </si>
  <si>
    <t>REG-25-146</t>
  </si>
  <si>
    <t>REG-25-145</t>
  </si>
  <si>
    <t>REG-25-144A</t>
  </si>
  <si>
    <t>REG-25-143</t>
  </si>
  <si>
    <t>REG-25-142</t>
  </si>
  <si>
    <t>REG-25-141</t>
  </si>
  <si>
    <t>REG-25-140</t>
  </si>
  <si>
    <t>REG-25-139</t>
  </si>
  <si>
    <t>REG-25-138</t>
  </si>
  <si>
    <t>REG-25-137</t>
  </si>
  <si>
    <t>REG-25-136</t>
  </si>
  <si>
    <t>REG-25-135</t>
  </si>
  <si>
    <t>REG-25-134</t>
  </si>
  <si>
    <t>REG-25-133</t>
  </si>
  <si>
    <t>REG-25-132</t>
  </si>
  <si>
    <t>REG-25-131</t>
  </si>
  <si>
    <t>REG-25-130</t>
  </si>
  <si>
    <t>REG-25-129A</t>
  </si>
  <si>
    <t>REG-25-128</t>
  </si>
  <si>
    <t>REG-25-127</t>
  </si>
  <si>
    <t>REG-25-126</t>
  </si>
  <si>
    <t>REG-25-125</t>
  </si>
  <si>
    <t>REG-25-124</t>
  </si>
  <si>
    <t>REG-25-123</t>
  </si>
  <si>
    <t>REG-25-122</t>
  </si>
  <si>
    <t>REG-25-121</t>
  </si>
  <si>
    <t>REG-25-120</t>
  </si>
  <si>
    <t>REG-25-119</t>
  </si>
  <si>
    <t>REG-25-118</t>
  </si>
  <si>
    <t>REG-25-117</t>
  </si>
  <si>
    <t>REG-25-116</t>
  </si>
  <si>
    <t>REG-25-115</t>
  </si>
  <si>
    <t>REG-25-114</t>
  </si>
  <si>
    <t>REG-25-113</t>
  </si>
  <si>
    <t>REG-25-112</t>
  </si>
  <si>
    <t>REG-25-111</t>
  </si>
  <si>
    <t>REG-25-110</t>
  </si>
  <si>
    <t>REG-25-109</t>
  </si>
  <si>
    <t>REG-25-108</t>
  </si>
  <si>
    <t>REG-25-107</t>
  </si>
  <si>
    <t>REG-25-106</t>
  </si>
  <si>
    <t>REG-25-105</t>
  </si>
  <si>
    <t>REG-25-104</t>
  </si>
  <si>
    <t>REG-25-103</t>
  </si>
  <si>
    <t>REG-25-102</t>
  </si>
  <si>
    <t>REG-25-101</t>
  </si>
  <si>
    <t>REG-25-100</t>
  </si>
  <si>
    <t>REG-25-099</t>
  </si>
  <si>
    <t>REG-25-098</t>
  </si>
  <si>
    <t>Hinge/Limb</t>
  </si>
  <si>
    <t>DL-25-150AC1</t>
  </si>
  <si>
    <t>DL-25-150A</t>
  </si>
  <si>
    <t>DL-25-150</t>
  </si>
  <si>
    <t>Viggo</t>
  </si>
  <si>
    <t>BR-965</t>
  </si>
  <si>
    <t>BR-964</t>
  </si>
  <si>
    <t>BR-963</t>
  </si>
  <si>
    <t>BR-962</t>
  </si>
  <si>
    <t>BR-961</t>
  </si>
  <si>
    <t>BR-960</t>
  </si>
  <si>
    <t>BR-959</t>
  </si>
  <si>
    <t>BR-957</t>
  </si>
  <si>
    <t>BR-956</t>
  </si>
  <si>
    <t>BR-955</t>
  </si>
  <si>
    <t>BR-954</t>
  </si>
  <si>
    <t>BR-953</t>
  </si>
  <si>
    <t>BR-952</t>
  </si>
  <si>
    <t>BR-951</t>
  </si>
  <si>
    <t>BR-950</t>
  </si>
  <si>
    <t>BR-949</t>
  </si>
  <si>
    <t>BR-948</t>
  </si>
  <si>
    <t>BR-947</t>
  </si>
  <si>
    <t>BR-946</t>
  </si>
  <si>
    <t>BR-945</t>
  </si>
  <si>
    <t>BR-944</t>
  </si>
  <si>
    <t>BR-943</t>
  </si>
  <si>
    <t>BR-942</t>
  </si>
  <si>
    <t>BR-941</t>
  </si>
  <si>
    <t>BR-940</t>
  </si>
  <si>
    <t>BR-939</t>
  </si>
  <si>
    <t>BR-938</t>
  </si>
  <si>
    <t>BR-937</t>
  </si>
  <si>
    <t>BR-936</t>
  </si>
  <si>
    <t>BR-935</t>
  </si>
  <si>
    <t>BR-934</t>
  </si>
  <si>
    <t>BR-933</t>
  </si>
  <si>
    <t>BR-932</t>
  </si>
  <si>
    <t>BR-931</t>
  </si>
  <si>
    <t>BR-930</t>
  </si>
  <si>
    <t>BR-929</t>
  </si>
  <si>
    <t>Discovery</t>
  </si>
  <si>
    <t>BR-928</t>
  </si>
  <si>
    <t>BR-927</t>
  </si>
  <si>
    <t>BR-926A</t>
  </si>
  <si>
    <t>BR-925</t>
  </si>
  <si>
    <t>BR-924</t>
  </si>
  <si>
    <t>BR-923</t>
  </si>
  <si>
    <t>BR-922</t>
  </si>
  <si>
    <t>BR-921</t>
  </si>
  <si>
    <t>BR-920</t>
  </si>
  <si>
    <t>No Significant Intercepts</t>
  </si>
  <si>
    <t>Collar locations are reported in UTM NAD83 Z15N.</t>
  </si>
  <si>
    <r>
      <t>Samples are typically collected in 0.5-1.5 metre intervals. Samples are sawed in half along the long axis of the core, one half is places into a clean polyester/plastic bag and is sent to the lab, and the remaining half is stored on site in core boxes. QAQC samples consisting of certified standards and blanks and duplicates are included 4 out of 40 times per batch (10%) of samples analyzed. All samples were s</t>
    </r>
    <r>
      <rPr>
        <sz val="10"/>
        <rFont val="Arial"/>
        <family val="2"/>
      </rPr>
      <t>ent to ALS Minerals, ACT Labs, and/or AGAT, all of which are ISO/IEC 17025:2017 ce</t>
    </r>
    <r>
      <rPr>
        <sz val="10"/>
        <color theme="1"/>
        <rFont val="Arial"/>
        <family val="2"/>
      </rPr>
      <t>rtified laboratory, for analysis. A 50 gram sub-sample is fire assayed with ICP finish. Samples with fire assay values &gt;5 g/t are re-assayed for screened metallics and a gravimetric finish</t>
    </r>
  </si>
  <si>
    <t xml:space="preserve">All results from the 2025 holes are reported as Au grams per metric tonne (Au g/t). Composite assay intervals reported for diamond drill core results are calculated by taking a weighted average of gold fire assay values. True interval widths are reported. </t>
  </si>
  <si>
    <t>The technical information about the Company’s drilling and exploration activities at Great Bear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Chief Geologist but not by the Officer as the “qualified person”.</t>
  </si>
  <si>
    <t>DX-0115</t>
  </si>
  <si>
    <t>Upper Ore Zone</t>
  </si>
  <si>
    <t>DX-0116</t>
  </si>
  <si>
    <t>DX-0126</t>
  </si>
  <si>
    <t>DX-0128</t>
  </si>
  <si>
    <t>DX-0129</t>
  </si>
  <si>
    <t>DX-0130</t>
  </si>
  <si>
    <t>DX-0131</t>
  </si>
  <si>
    <t>DX-0132</t>
  </si>
  <si>
    <t>DX-0139</t>
  </si>
  <si>
    <t>DX-0145</t>
  </si>
  <si>
    <t>Lower Ore Zone</t>
  </si>
  <si>
    <t>DX-0146</t>
  </si>
  <si>
    <t>DX-0147</t>
  </si>
  <si>
    <t>DX-0148</t>
  </si>
  <si>
    <t>DX-0149</t>
  </si>
  <si>
    <t>DX-0150</t>
  </si>
  <si>
    <t>DX-0151</t>
  </si>
  <si>
    <t>DX-0152</t>
  </si>
  <si>
    <t>DX-0153</t>
  </si>
  <si>
    <t>DX-0154</t>
  </si>
  <si>
    <t>DX-0155</t>
  </si>
  <si>
    <t>DX-0156</t>
  </si>
  <si>
    <t>DX-0157</t>
  </si>
  <si>
    <t>DX-0158</t>
  </si>
  <si>
    <t>DX-0159</t>
  </si>
  <si>
    <t>DX-0160</t>
  </si>
  <si>
    <t>DX-0161</t>
  </si>
  <si>
    <t>DX-0162</t>
  </si>
  <si>
    <t>DX-0163</t>
  </si>
  <si>
    <t>DX-0164</t>
  </si>
  <si>
    <t>DX-0165</t>
  </si>
  <si>
    <t>DX-0166</t>
  </si>
  <si>
    <t>DX-0167</t>
  </si>
  <si>
    <t>DX-0168</t>
  </si>
  <si>
    <t>DX-0169</t>
  </si>
  <si>
    <t>DX-0170</t>
  </si>
  <si>
    <t>DX-0171</t>
  </si>
  <si>
    <t>DX-0172</t>
  </si>
  <si>
    <t>DX-0173</t>
  </si>
  <si>
    <t>DX-0174</t>
  </si>
  <si>
    <t>DX-0175</t>
  </si>
  <si>
    <t>DX-0176</t>
  </si>
  <si>
    <t>DX-0178</t>
  </si>
  <si>
    <t>DX-0179</t>
  </si>
  <si>
    <t>DX-0180</t>
  </si>
  <si>
    <t>DX-0181</t>
  </si>
  <si>
    <t>DX-0182</t>
  </si>
  <si>
    <t>DX-0183</t>
  </si>
  <si>
    <t>DX-0184</t>
  </si>
  <si>
    <t>DX-0185</t>
  </si>
  <si>
    <t>DX-0186</t>
  </si>
  <si>
    <t>DX-0187</t>
  </si>
  <si>
    <t>DX-0188</t>
  </si>
  <si>
    <t>DX-0189</t>
  </si>
  <si>
    <t>DX-0190</t>
  </si>
  <si>
    <t>DX-0191</t>
  </si>
  <si>
    <t>DX-0192</t>
  </si>
  <si>
    <t>DX-0193</t>
  </si>
  <si>
    <t>DX-0194</t>
  </si>
  <si>
    <t>DX-0195</t>
  </si>
  <si>
    <t>DX-0196</t>
  </si>
  <si>
    <t>DX-0197</t>
  </si>
  <si>
    <t>DX-0198</t>
  </si>
  <si>
    <t>DX-0199</t>
  </si>
  <si>
    <t>DX-0200</t>
  </si>
  <si>
    <t>DX-0201</t>
  </si>
  <si>
    <t>DX-0202</t>
  </si>
  <si>
    <t>DX-0203</t>
  </si>
  <si>
    <t>DX-0204</t>
  </si>
  <si>
    <t>DX-0205</t>
  </si>
  <si>
    <t>DX-0206</t>
  </si>
  <si>
    <t>DX-0207</t>
  </si>
  <si>
    <t>DX-0208</t>
  </si>
  <si>
    <t>DX-0209</t>
  </si>
  <si>
    <t>DX-0210</t>
  </si>
  <si>
    <t>DX-0211</t>
  </si>
  <si>
    <t>DX-0212</t>
  </si>
  <si>
    <t>DX-0213</t>
  </si>
  <si>
    <t>DX-0214</t>
  </si>
  <si>
    <t>DX-0215</t>
  </si>
  <si>
    <t>DX-0216</t>
  </si>
  <si>
    <t>DX-0217</t>
  </si>
  <si>
    <t>DX-0218</t>
  </si>
  <si>
    <t>DX-0219</t>
  </si>
  <si>
    <t>DX-0220</t>
  </si>
  <si>
    <t>DX-0221</t>
  </si>
  <si>
    <t>DX-0222</t>
  </si>
  <si>
    <t>DX-0223</t>
  </si>
  <si>
    <t>DX-0224</t>
  </si>
  <si>
    <t>DX-0225</t>
  </si>
  <si>
    <t>DX-0226</t>
  </si>
  <si>
    <t>DX-0227</t>
  </si>
  <si>
    <t>DX-0228</t>
  </si>
  <si>
    <t>DX-0229</t>
  </si>
  <si>
    <t>DX-0230</t>
  </si>
  <si>
    <t>DX-0231</t>
  </si>
  <si>
    <t>DX-0232</t>
  </si>
  <si>
    <t>DX-0233</t>
  </si>
  <si>
    <t>DX-0234</t>
  </si>
  <si>
    <t>DX-0235</t>
  </si>
  <si>
    <t>DX-0236</t>
  </si>
  <si>
    <t>DX-0237</t>
  </si>
  <si>
    <t>DX-0238</t>
  </si>
  <si>
    <t>DX-0239</t>
  </si>
  <si>
    <t>DX-0240</t>
  </si>
  <si>
    <t>DX-0242</t>
  </si>
  <si>
    <t>DX-0243</t>
  </si>
  <si>
    <t>DX-0244</t>
  </si>
  <si>
    <t>DX-0245</t>
  </si>
  <si>
    <t>DX-0246</t>
  </si>
  <si>
    <t>DX-0247</t>
  </si>
  <si>
    <t>DX-0248</t>
  </si>
  <si>
    <t>DX-0249</t>
  </si>
  <si>
    <t>DX-0251</t>
  </si>
  <si>
    <t>DX-4733</t>
  </si>
  <si>
    <t>DX-4734</t>
  </si>
  <si>
    <t>DX-4735</t>
  </si>
  <si>
    <t>DX-SMP2-DR</t>
  </si>
  <si>
    <t>Utility hole</t>
  </si>
  <si>
    <t>DX-W2DRAIN</t>
  </si>
  <si>
    <t>EH-11133</t>
  </si>
  <si>
    <t>Phase S Infill</t>
  </si>
  <si>
    <t>EH-11134</t>
  </si>
  <si>
    <t>EH-11135</t>
  </si>
  <si>
    <t>EH-11136</t>
  </si>
  <si>
    <t>EH-11137</t>
  </si>
  <si>
    <t>EH-11138</t>
  </si>
  <si>
    <t>EH-11139</t>
  </si>
  <si>
    <t>EH-11142</t>
  </si>
  <si>
    <t>EH-11143</t>
  </si>
  <si>
    <t>EH-11144</t>
  </si>
  <si>
    <t>EH-11147</t>
  </si>
  <si>
    <t>EH-11148</t>
  </si>
  <si>
    <t>EH-11153</t>
  </si>
  <si>
    <t>EH-11154</t>
  </si>
  <si>
    <t>EH-11155</t>
  </si>
  <si>
    <t>EH-11156</t>
  </si>
  <si>
    <t>EH-11158</t>
  </si>
  <si>
    <t>EH-11159</t>
  </si>
  <si>
    <t>EH-11161</t>
  </si>
  <si>
    <t>EH-11172</t>
  </si>
  <si>
    <t>Phase S Confirmation</t>
  </si>
  <si>
    <t>EH-11173</t>
  </si>
  <si>
    <t>EH-11174</t>
  </si>
  <si>
    <t>PD-4245</t>
  </si>
  <si>
    <t>Tailings Dam</t>
  </si>
  <si>
    <t>PD-4246</t>
  </si>
  <si>
    <t>PD-4247</t>
  </si>
  <si>
    <t>PD-4248</t>
  </si>
  <si>
    <t>PD-4249</t>
  </si>
  <si>
    <t>PD-4250</t>
  </si>
  <si>
    <t>PD-4251</t>
  </si>
  <si>
    <t>PD-4252</t>
  </si>
  <si>
    <t>PD-4253</t>
  </si>
  <si>
    <t>PD-4254</t>
  </si>
  <si>
    <t>PD-4255</t>
  </si>
  <si>
    <t>PD-4256</t>
  </si>
  <si>
    <t>PD-4257</t>
  </si>
  <si>
    <t>PD-4258</t>
  </si>
  <si>
    <t>PD-4259</t>
  </si>
  <si>
    <t>PD-4260</t>
  </si>
  <si>
    <t>PD-4261</t>
  </si>
  <si>
    <t>PD-4262</t>
  </si>
  <si>
    <t>PD-4263</t>
  </si>
  <si>
    <t>PD-4264</t>
  </si>
  <si>
    <t>PD-4265</t>
  </si>
  <si>
    <t>PD-4266</t>
  </si>
  <si>
    <t>PD-4267</t>
  </si>
  <si>
    <t>PD-4268</t>
  </si>
  <si>
    <t>PD-4269</t>
  </si>
  <si>
    <t>PD-4270</t>
  </si>
  <si>
    <t>PD-4271</t>
  </si>
  <si>
    <t>PD-4272</t>
  </si>
  <si>
    <t>PD-4273</t>
  </si>
  <si>
    <t>PD-4274</t>
  </si>
  <si>
    <t>PD-4275</t>
  </si>
  <si>
    <t>PD-4276</t>
  </si>
  <si>
    <t>PD-4277</t>
  </si>
  <si>
    <t>PD-4278</t>
  </si>
  <si>
    <t>PD-4279</t>
  </si>
  <si>
    <t>PD-4280</t>
  </si>
  <si>
    <t>PD-4281</t>
  </si>
  <si>
    <t>PD-4282</t>
  </si>
  <si>
    <t>PD-4283</t>
  </si>
  <si>
    <t>PD-4284</t>
  </si>
  <si>
    <t>RX-0065</t>
  </si>
  <si>
    <t>DD0 Stope</t>
  </si>
  <si>
    <t>RX-0066</t>
  </si>
  <si>
    <t>RX-0067</t>
  </si>
  <si>
    <t>RX-0068</t>
  </si>
  <si>
    <t>RX-0069</t>
  </si>
  <si>
    <t>RX-0070</t>
  </si>
  <si>
    <t>RX-0071</t>
  </si>
  <si>
    <t>RX-0072</t>
  </si>
  <si>
    <t>RX-0073</t>
  </si>
  <si>
    <t>RX-0074</t>
  </si>
  <si>
    <t>Link 5 Stope</t>
  </si>
  <si>
    <t>RX-0075</t>
  </si>
  <si>
    <t>RX-0076</t>
  </si>
  <si>
    <t>RX-0077</t>
  </si>
  <si>
    <t>RX-0078</t>
  </si>
  <si>
    <t>RX-0079</t>
  </si>
  <si>
    <t>RX-0080</t>
  </si>
  <si>
    <t>RX-0081</t>
  </si>
  <si>
    <t>RX-0082</t>
  </si>
  <si>
    <t>RX-0083</t>
  </si>
  <si>
    <t>RX-0084</t>
  </si>
  <si>
    <t>RX-0085</t>
  </si>
  <si>
    <t>RX-0086</t>
  </si>
  <si>
    <t>RX-0087</t>
  </si>
  <si>
    <t>RX-0088</t>
  </si>
  <si>
    <t>RX-0089</t>
  </si>
  <si>
    <t>RX-0090</t>
  </si>
  <si>
    <t>RX-0091</t>
  </si>
  <si>
    <t>RX-0092</t>
  </si>
  <si>
    <t>RX-0093</t>
  </si>
  <si>
    <t>RX-0094</t>
  </si>
  <si>
    <t>RX-0095</t>
  </si>
  <si>
    <t>RX-0096</t>
  </si>
  <si>
    <t>RX-0097</t>
  </si>
  <si>
    <t>RX-0098</t>
  </si>
  <si>
    <t>RX-0099</t>
  </si>
  <si>
    <t>RX-0100</t>
  </si>
  <si>
    <t>RX-0101</t>
  </si>
  <si>
    <t>RX-0102</t>
  </si>
  <si>
    <t>RX-0103</t>
  </si>
  <si>
    <t>Phase X Deep</t>
  </si>
  <si>
    <t>RX-0104</t>
  </si>
  <si>
    <t>RX-0105</t>
  </si>
  <si>
    <t>RX-0106</t>
  </si>
  <si>
    <t>RX-0107</t>
  </si>
  <si>
    <t>RX-0108</t>
  </si>
  <si>
    <t>RX-0109</t>
  </si>
  <si>
    <t>RX-0110</t>
  </si>
  <si>
    <t>Results are reported for 129 drill holes from 2025.</t>
  </si>
  <si>
    <t xml:space="preserve">All results from the 2025 holes are reported as Au grams per metric tonne (Au g/t). Composite assay intervals reported for diamond drill core results are calculated by taking a weighted average of gold fire assay values. The result criteria is the interval must be &gt;0.14 g/t Au over 4.6m and no internal dilution greater than 4.6 m. True interval widths are reported. </t>
  </si>
  <si>
    <t>DX-0117</t>
  </si>
  <si>
    <t>DX-0123</t>
  </si>
  <si>
    <t>DX-0124</t>
  </si>
  <si>
    <t>DX-0125</t>
  </si>
  <si>
    <t>DX-0127</t>
  </si>
  <si>
    <t>DX-0133</t>
  </si>
  <si>
    <t>DX-0134</t>
  </si>
  <si>
    <t>DX-0135</t>
  </si>
  <si>
    <t>DX-0136</t>
  </si>
  <si>
    <t>DX-0137</t>
  </si>
  <si>
    <t>DX-0138</t>
  </si>
  <si>
    <t>DX-0140</t>
  </si>
  <si>
    <t>DX-0141</t>
  </si>
  <si>
    <t>DX-0142</t>
  </si>
  <si>
    <t>DX-0143</t>
  </si>
  <si>
    <t>DX-0144</t>
  </si>
  <si>
    <t>DX-4330-DWH</t>
  </si>
  <si>
    <t>Phase X</t>
  </si>
  <si>
    <t>Assays pending</t>
  </si>
  <si>
    <t>Utility Hole</t>
  </si>
  <si>
    <t>Phase S</t>
  </si>
  <si>
    <r>
      <t>Results are reported for a tota</t>
    </r>
    <r>
      <rPr>
        <sz val="10"/>
        <color theme="1"/>
        <rFont val="Arial"/>
        <family val="2"/>
      </rPr>
      <t>l of 19,222m</t>
    </r>
    <r>
      <rPr>
        <sz val="10"/>
        <rFont val="Arial"/>
        <family val="2"/>
      </rPr>
      <t xml:space="preserve"> of exploratory and delineation drilling across 118 drillholes at Round Mountain: 72 HQ underground core holes, 6 underground RC drill holes, 2 of which are from surface; all targeting expansion and infill drilling of the upper, lower and T4 mineralized domains representing the downplunge extension of the Round Mountain ore body for the Phase X UG project. Also included are results from 18 sonic holes at the Round Mountain Tailings Dam, and 22 RC holes from Surface deliniating the Phase S pit design.</t>
    </r>
  </si>
  <si>
    <r>
      <t>Collar locations are reported in</t>
    </r>
    <r>
      <rPr>
        <sz val="10"/>
        <rFont val="Arial"/>
        <family val="2"/>
      </rPr>
      <t xml:space="preserve"> a mine grid system and elevations are in feet above sea level (fasl</t>
    </r>
    <r>
      <rPr>
        <sz val="10"/>
        <color theme="1"/>
        <rFont val="Arial"/>
        <family val="2"/>
      </rPr>
      <t xml:space="preserve">).
Samples are typically taken at 1.2m (5ft) intervals with the whole core sample placed into a clean polyester sample bag and sent to an external lab for analysis. QAQC samples consisting of certified standards and blanks and duplicates are included 4 out of 40 times per batch (10%) of samples analyzed. All core samples were sent for prep and analysis to ALS Minerals in Reno, Nevada An ISO/IEC 17025:2005 certified laboratory. A 50 gram sub-sample is screen fire assayed with AA finish.  Samples with &gt;10 g/t are re-assayed with a gravimetric finish. RC and Sonic samples were sent to MSA labs in Elko, Nevada, USA for photon assay with the same standard and blanks insertion rate, and 10% of samples sent for fire assay. </t>
    </r>
  </si>
  <si>
    <t>All results from the 2025 drill holes are reported in Au grams per metric tonne (Au g/t).  Composite assay intervals reported for RC and diamond drill core are calculated by taking a weighted average of gold fire assay values.  Au-mineralization occurs within broad lenticular litholgical/structually-controlled domains; with reported assay intervals representing reasonably continugious gold bearing zones (true thickness measurement is not appropriate for this part of the orebody).</t>
  </si>
  <si>
    <t>The technical information about the Company’s drilling and exploration activities at Round Mountain Phase X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</si>
  <si>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These notes are from the Round Mountain Mine Team</t>
  </si>
  <si>
    <t xml:space="preserve">Exploration Team: </t>
  </si>
  <si>
    <t>Results are reported for 101 NQ diamond drill core holes from across the Great Bear Property</t>
  </si>
  <si>
    <t>GEOTPM006</t>
  </si>
  <si>
    <t>PIM</t>
  </si>
  <si>
    <t>TA15565RC</t>
  </si>
  <si>
    <t>C68W</t>
  </si>
  <si>
    <t>TA15566RC</t>
  </si>
  <si>
    <t>TA15567RC</t>
  </si>
  <si>
    <t>TA15568RC</t>
  </si>
  <si>
    <t>TA17261DD</t>
  </si>
  <si>
    <t>WB</t>
  </si>
  <si>
    <t>TA17262DD</t>
  </si>
  <si>
    <t>TA17262WDD</t>
  </si>
  <si>
    <t>TA17263DD</t>
  </si>
  <si>
    <t>TA17264DD</t>
  </si>
  <si>
    <t>PRL</t>
  </si>
  <si>
    <t>TA17265DD</t>
  </si>
  <si>
    <t>TA17266DD</t>
  </si>
  <si>
    <t>TA17267DD</t>
  </si>
  <si>
    <t>TA17268ADD</t>
  </si>
  <si>
    <t>TA17268DD</t>
  </si>
  <si>
    <t>TA17269DD</t>
  </si>
  <si>
    <t>TA17270DD</t>
  </si>
  <si>
    <t>TA17271ADD</t>
  </si>
  <si>
    <t>TA17271DD</t>
  </si>
  <si>
    <t>TA17272DD</t>
  </si>
  <si>
    <t>TA17273ADD</t>
  </si>
  <si>
    <t>TA17273DD</t>
  </si>
  <si>
    <t>TA17274DD</t>
  </si>
  <si>
    <t>TA17275DD</t>
  </si>
  <si>
    <t>TA17276ADD</t>
  </si>
  <si>
    <t>TA17276DD</t>
  </si>
  <si>
    <t>TA17277DD</t>
  </si>
  <si>
    <t>C68C</t>
  </si>
  <si>
    <t>TA17278DD</t>
  </si>
  <si>
    <t>TA17279DD</t>
  </si>
  <si>
    <t>TA17280DD</t>
  </si>
  <si>
    <t>TA17281DD</t>
  </si>
  <si>
    <t>TA17282DD</t>
  </si>
  <si>
    <t>Drill testing of the West Branch orebody continued at depth throughout 2025, providing additional geological and grade data to support the assessment of future underground mining potential. The program intersected several broad, well-mineralized zones down plunge of the existing underground resource, including a number of mid-grade intercepts summarized in the accompanying table. These results extend mineralization to approximately 1,200 metres along strike and down plunge, confirming strong continuity beyond current resource boundaries and further strengthening the case for underground development optionality. Drilling and evaluation activities were also advanced across other target areas, including C68C, PIM, and PRL. While further drilling is required to fully define these targets, results to date are encouraging and indicate continued exploration upside.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</si>
</sst>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0_);_(* \(#,##0.0\);_(* &quot;-&quot;??_);_(@_)"/>
    <numFmt numFmtId="166" formatCode="#,##0.0"/>
    <numFmt numFmtId="167" formatCode="0.000"/>
  </numFmts>
  <fonts count="53" x14ac:knownFonts="1">
    <font>
      <sz val="11"/>
      <color theme="1"/>
      <name val="Arial"/>
      <family val="2"/>
      <scheme val="minor"/>
    </font>
    <font>
      <sz val="11"/>
      <color theme="1"/>
      <name val="Arial"/>
      <family val="2"/>
      <scheme val="minor"/>
    </font>
    <font>
      <b/>
      <sz val="10"/>
      <color rgb="FFC59B5F"/>
      <name val="Arial"/>
      <family val="2"/>
    </font>
    <font>
      <sz val="11"/>
      <color rgb="FF000000"/>
      <name val="Arial"/>
      <family val="2"/>
      <scheme val="minor"/>
    </font>
    <font>
      <b/>
      <sz val="11"/>
      <color rgb="FFC59B5F"/>
      <name val="Arial"/>
      <family val="2"/>
    </font>
    <font>
      <b/>
      <sz val="14"/>
      <color rgb="FFC59B5F"/>
      <name val="Arial"/>
      <family val="2"/>
    </font>
    <font>
      <sz val="11"/>
      <color rgb="FF000000"/>
      <name val="Arial"/>
      <family val="2"/>
    </font>
    <font>
      <sz val="14"/>
      <name val="Arial"/>
      <family val="2"/>
    </font>
    <font>
      <sz val="11"/>
      <name val="Arial"/>
      <family val="2"/>
      <scheme val="minor"/>
    </font>
    <font>
      <sz val="14"/>
      <color rgb="FF000000"/>
      <name val="Arial"/>
      <family val="2"/>
    </font>
    <font>
      <u/>
      <sz val="11"/>
      <color theme="10"/>
      <name val="Arial"/>
      <family val="2"/>
      <scheme val="minor"/>
    </font>
    <font>
      <sz val="14"/>
      <color theme="1"/>
      <name val="Arial"/>
      <family val="2"/>
    </font>
    <font>
      <u/>
      <sz val="14"/>
      <color rgb="FF0070C0"/>
      <name val="Arial"/>
      <family val="2"/>
    </font>
    <font>
      <b/>
      <sz val="10"/>
      <color theme="0"/>
      <name val="Arial"/>
      <family val="2"/>
      <scheme val="minor"/>
    </font>
    <font>
      <sz val="10"/>
      <color theme="1"/>
      <name val="Arial"/>
      <family val="2"/>
      <scheme val="minor"/>
    </font>
    <font>
      <sz val="10"/>
      <name val="Arial"/>
      <family val="2"/>
      <scheme val="minor"/>
    </font>
    <font>
      <b/>
      <sz val="10"/>
      <color theme="0" tint="-0.499984740745262"/>
      <name val="Arial"/>
      <family val="2"/>
    </font>
    <font>
      <b/>
      <sz val="12"/>
      <color rgb="FFC59B5F"/>
      <name val="Arial"/>
      <family val="2"/>
    </font>
    <font>
      <sz val="10"/>
      <name val="Arial"/>
      <family val="2"/>
    </font>
    <font>
      <sz val="10"/>
      <color theme="1"/>
      <name val="Arial"/>
      <family val="2"/>
    </font>
    <font>
      <sz val="11"/>
      <color theme="1"/>
      <name val="Arial"/>
      <family val="2"/>
      <charset val="204"/>
      <scheme val="minor"/>
    </font>
    <font>
      <sz val="10"/>
      <color rgb="FF000000"/>
      <name val="Arial"/>
      <family val="2"/>
    </font>
    <font>
      <sz val="10"/>
      <color rgb="FF000000"/>
      <name val="Arial"/>
      <family val="2"/>
      <scheme val="minor"/>
    </font>
    <font>
      <sz val="10"/>
      <color rgb="FF001C23"/>
      <name val="Arial"/>
      <family val="2"/>
      <scheme val="minor"/>
    </font>
    <font>
      <u/>
      <sz val="14"/>
      <color theme="10"/>
      <name val="Arial"/>
      <family val="2"/>
      <scheme val="minor"/>
    </font>
    <font>
      <b/>
      <sz val="10"/>
      <color rgb="FFC59B5F"/>
      <name val="Arial"/>
      <family val="2"/>
      <scheme val="minor"/>
    </font>
    <font>
      <sz val="10"/>
      <color theme="0"/>
      <name val="Arial"/>
      <family val="2"/>
      <scheme val="minor"/>
    </font>
    <font>
      <sz val="11"/>
      <color rgb="FFFF0000"/>
      <name val="Arial"/>
      <family val="2"/>
      <scheme val="minor"/>
    </font>
    <font>
      <sz val="10"/>
      <color rgb="FFFF0000"/>
      <name val="Arial"/>
      <family val="2"/>
      <scheme val="minor"/>
    </font>
    <font>
      <b/>
      <sz val="10"/>
      <color rgb="FFFF0000"/>
      <name val="Arial"/>
      <family val="2"/>
      <scheme val="minor"/>
    </font>
    <font>
      <sz val="8"/>
      <name val="Arial"/>
      <family val="2"/>
      <scheme val="minor"/>
    </font>
    <font>
      <sz val="10"/>
      <color theme="1"/>
      <name val="Verdana"/>
      <family val="2"/>
    </font>
    <font>
      <b/>
      <i/>
      <sz val="10"/>
      <color theme="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8"/>
      <color theme="3"/>
      <name val="Arial"/>
      <family val="2"/>
      <scheme val="major"/>
    </font>
    <font>
      <sz val="11"/>
      <color rgb="FF9C6500"/>
      <name val="Arial"/>
      <family val="2"/>
      <scheme val="minor"/>
    </font>
    <font>
      <sz val="10"/>
      <color indexed="8"/>
      <name val="Arial"/>
      <family val="2"/>
      <charset val="204"/>
    </font>
    <font>
      <sz val="10"/>
      <color rgb="FF000000"/>
      <name val="Calibri"/>
      <family val="2"/>
    </font>
    <font>
      <i/>
      <sz val="10"/>
      <color theme="1"/>
      <name val="Arial"/>
      <family val="2"/>
      <scheme val="minor"/>
    </font>
    <font>
      <b/>
      <sz val="12"/>
      <color rgb="FFFF0000"/>
      <name val="Arial"/>
      <family val="2"/>
    </font>
    <font>
      <b/>
      <sz val="10"/>
      <name val="Arial"/>
      <family val="2"/>
    </font>
  </fonts>
  <fills count="37">
    <fill>
      <patternFill patternType="none"/>
    </fill>
    <fill>
      <patternFill patternType="gray125"/>
    </fill>
    <fill>
      <patternFill patternType="solid">
        <fgColor rgb="FFFFFFFF"/>
        <bgColor rgb="FF000000"/>
      </patternFill>
    </fill>
    <fill>
      <patternFill patternType="solid">
        <fgColor theme="1"/>
        <bgColor indexed="64"/>
      </patternFill>
    </fill>
    <fill>
      <patternFill patternType="solid">
        <fgColor theme="0"/>
        <bgColor indexed="64"/>
      </patternFill>
    </fill>
    <fill>
      <patternFill patternType="solid">
        <fgColor theme="0"/>
        <bgColor theme="9"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9">
    <border>
      <left/>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
      <left style="thin">
        <color auto="1"/>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auto="1"/>
      </left>
      <right/>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s>
  <cellStyleXfs count="49">
    <xf numFmtId="0" fontId="0" fillId="0" borderId="0"/>
    <xf numFmtId="0" fontId="10" fillId="0" borderId="0" applyNumberFormat="0" applyFill="0" applyBorder="0" applyAlignment="0" applyProtection="0"/>
    <xf numFmtId="0" fontId="1" fillId="0" borderId="0"/>
    <xf numFmtId="43" fontId="1" fillId="0" borderId="0" applyFont="0" applyFill="0" applyBorder="0" applyAlignment="0" applyProtection="0"/>
    <xf numFmtId="0" fontId="19" fillId="0" borderId="0"/>
    <xf numFmtId="0" fontId="33" fillId="0" borderId="11" applyNumberFormat="0" applyFill="0" applyAlignment="0" applyProtection="0"/>
    <xf numFmtId="0" fontId="34" fillId="0" borderId="12" applyNumberFormat="0" applyFill="0" applyAlignment="0" applyProtection="0"/>
    <xf numFmtId="0" fontId="35" fillId="0" borderId="13"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37" fillId="7" borderId="0" applyNumberFormat="0" applyBorder="0" applyAlignment="0" applyProtection="0"/>
    <xf numFmtId="0" fontId="38" fillId="9" borderId="14" applyNumberFormat="0" applyAlignment="0" applyProtection="0"/>
    <xf numFmtId="0" fontId="39" fillId="10" borderId="15" applyNumberFormat="0" applyAlignment="0" applyProtection="0"/>
    <xf numFmtId="0" fontId="40" fillId="10" borderId="14" applyNumberFormat="0" applyAlignment="0" applyProtection="0"/>
    <xf numFmtId="0" fontId="41" fillId="0" borderId="16" applyNumberFormat="0" applyFill="0" applyAlignment="0" applyProtection="0"/>
    <xf numFmtId="0" fontId="42" fillId="11" borderId="17" applyNumberFormat="0" applyAlignment="0" applyProtection="0"/>
    <xf numFmtId="0" fontId="27" fillId="0" borderId="0" applyNumberFormat="0" applyFill="0" applyBorder="0" applyAlignment="0" applyProtection="0"/>
    <xf numFmtId="0" fontId="1" fillId="12" borderId="18" applyNumberFormat="0" applyFont="0" applyAlignment="0" applyProtection="0"/>
    <xf numFmtId="0" fontId="43" fillId="0" borderId="0" applyNumberFormat="0" applyFill="0" applyBorder="0" applyAlignment="0" applyProtection="0"/>
    <xf numFmtId="0" fontId="44" fillId="0" borderId="19" applyNumberFormat="0" applyFill="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6" fillId="0" borderId="0" applyNumberFormat="0" applyFill="0" applyBorder="0" applyAlignment="0" applyProtection="0"/>
    <xf numFmtId="0" fontId="47" fillId="8"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xf numFmtId="0" fontId="45" fillId="36" borderId="0" applyNumberFormat="0" applyBorder="0" applyAlignment="0" applyProtection="0"/>
    <xf numFmtId="0" fontId="1" fillId="0" borderId="0"/>
    <xf numFmtId="0" fontId="18" fillId="0" borderId="0"/>
    <xf numFmtId="0" fontId="48" fillId="0" borderId="0"/>
  </cellStyleXfs>
  <cellXfs count="266">
    <xf numFmtId="0" fontId="0" fillId="0" borderId="0" xfId="0"/>
    <xf numFmtId="0" fontId="3" fillId="2" borderId="0" xfId="0" applyFont="1" applyFill="1"/>
    <xf numFmtId="0" fontId="8" fillId="2" borderId="0" xfId="0" applyFont="1" applyFill="1"/>
    <xf numFmtId="0" fontId="7" fillId="2" borderId="0" xfId="0" applyFont="1" applyFill="1" applyAlignment="1">
      <alignment horizontal="center" vertical="center"/>
    </xf>
    <xf numFmtId="0" fontId="5" fillId="2" borderId="0" xfId="0" applyFont="1" applyFill="1" applyAlignment="1">
      <alignment horizontal="left" vertical="center"/>
    </xf>
    <xf numFmtId="0" fontId="9" fillId="2" borderId="0" xfId="0" applyFont="1" applyFill="1" applyAlignment="1">
      <alignment horizontal="left" vertical="center"/>
    </xf>
    <xf numFmtId="0" fontId="10" fillId="2" borderId="0" xfId="1" applyFill="1" applyAlignment="1">
      <alignment horizontal="left" vertical="center"/>
    </xf>
    <xf numFmtId="0" fontId="11" fillId="0" borderId="0" xfId="0" applyFont="1"/>
    <xf numFmtId="0" fontId="12" fillId="2" borderId="0" xfId="0" applyFont="1" applyFill="1"/>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2"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4" borderId="3" xfId="0" applyFont="1" applyFill="1" applyBorder="1" applyAlignment="1">
      <alignment horizontal="center" vertical="center"/>
    </xf>
    <xf numFmtId="0" fontId="13" fillId="3" borderId="5" xfId="0" applyFont="1" applyFill="1" applyBorder="1" applyAlignment="1">
      <alignment horizontal="center" vertical="center"/>
    </xf>
    <xf numFmtId="1" fontId="13" fillId="3" borderId="5" xfId="0" applyNumberFormat="1" applyFont="1" applyFill="1" applyBorder="1" applyAlignment="1">
      <alignment horizontal="center" vertical="center"/>
    </xf>
    <xf numFmtId="2" fontId="13" fillId="3" borderId="5" xfId="0" applyNumberFormat="1" applyFont="1" applyFill="1" applyBorder="1" applyAlignment="1">
      <alignment horizontal="center" vertical="center"/>
    </xf>
    <xf numFmtId="164" fontId="14" fillId="5" borderId="3" xfId="0" applyNumberFormat="1" applyFont="1" applyFill="1" applyBorder="1" applyAlignment="1">
      <alignment horizontal="center" vertical="center"/>
    </xf>
    <xf numFmtId="164" fontId="14" fillId="4" borderId="3" xfId="0" applyNumberFormat="1" applyFont="1" applyFill="1" applyBorder="1" applyAlignment="1">
      <alignment horizontal="center" vertical="center"/>
    </xf>
    <xf numFmtId="0" fontId="0" fillId="4" borderId="0" xfId="0" applyFill="1"/>
    <xf numFmtId="0" fontId="2" fillId="0" borderId="0" xfId="0" applyFont="1" applyAlignment="1">
      <alignment vertical="center" wrapText="1"/>
    </xf>
    <xf numFmtId="0" fontId="2" fillId="0" borderId="0" xfId="0" applyFont="1" applyAlignment="1">
      <alignment horizontal="centerContinuous" vertical="center" wrapText="1"/>
    </xf>
    <xf numFmtId="0" fontId="0" fillId="4" borderId="0" xfId="0" applyFill="1" applyAlignment="1">
      <alignment vertical="center"/>
    </xf>
    <xf numFmtId="0" fontId="20" fillId="4" borderId="0" xfId="0" applyFont="1" applyFill="1" applyAlignment="1">
      <alignment horizontal="left" vertical="center" wrapText="1"/>
    </xf>
    <xf numFmtId="0" fontId="21" fillId="2" borderId="0" xfId="0" applyFont="1" applyFill="1" applyAlignment="1">
      <alignment vertical="center" wrapText="1"/>
    </xf>
    <xf numFmtId="0" fontId="20" fillId="4" borderId="0" xfId="0" applyFont="1" applyFill="1" applyAlignment="1">
      <alignment horizontal="left" vertical="top" wrapText="1"/>
    </xf>
    <xf numFmtId="0" fontId="2" fillId="0" borderId="0" xfId="2" applyFont="1" applyAlignment="1">
      <alignment horizontal="centerContinuous" vertical="center" wrapText="1"/>
    </xf>
    <xf numFmtId="0" fontId="0" fillId="0" borderId="0" xfId="0" applyAlignment="1">
      <alignment horizontal="centerContinuous"/>
    </xf>
    <xf numFmtId="0" fontId="4" fillId="0" borderId="0" xfId="2" applyFont="1" applyAlignment="1">
      <alignment horizontal="centerContinuous" vertical="center"/>
    </xf>
    <xf numFmtId="0" fontId="17" fillId="0" borderId="0" xfId="2" applyFont="1" applyAlignment="1">
      <alignment horizontal="centerContinuous" vertical="center"/>
    </xf>
    <xf numFmtId="1" fontId="13" fillId="3" borderId="2" xfId="0" applyNumberFormat="1" applyFont="1" applyFill="1" applyBorder="1" applyAlignment="1">
      <alignment horizontal="center" vertical="center"/>
    </xf>
    <xf numFmtId="1" fontId="13" fillId="3" borderId="2" xfId="0" applyNumberFormat="1" applyFont="1" applyFill="1" applyBorder="1" applyAlignment="1">
      <alignment horizontal="center" vertical="center" wrapText="1"/>
    </xf>
    <xf numFmtId="2" fontId="13" fillId="3" borderId="2" xfId="0" applyNumberFormat="1" applyFont="1" applyFill="1" applyBorder="1" applyAlignment="1">
      <alignment horizontal="center" vertical="center"/>
    </xf>
    <xf numFmtId="0" fontId="14" fillId="0" borderId="3" xfId="0" applyFont="1" applyBorder="1"/>
    <xf numFmtId="0" fontId="24" fillId="2" borderId="0" xfId="1" applyFont="1" applyFill="1" applyAlignment="1">
      <alignment horizontal="center" vertical="center"/>
    </xf>
    <xf numFmtId="0" fontId="24" fillId="2" borderId="0" xfId="1" applyFont="1" applyFill="1" applyAlignment="1">
      <alignment horizontal="center"/>
    </xf>
    <xf numFmtId="0" fontId="14" fillId="0" borderId="3" xfId="0" applyFont="1" applyBorder="1" applyAlignment="1">
      <alignment horizontal="center"/>
    </xf>
    <xf numFmtId="0" fontId="15" fillId="0" borderId="3" xfId="0" applyFont="1" applyBorder="1"/>
    <xf numFmtId="43" fontId="13" fillId="3" borderId="2" xfId="3" applyFont="1" applyFill="1" applyBorder="1" applyAlignment="1">
      <alignment horizontal="center" vertical="center"/>
    </xf>
    <xf numFmtId="43" fontId="13" fillId="3" borderId="2" xfId="3" applyFont="1" applyFill="1" applyBorder="1" applyAlignment="1">
      <alignment horizontal="center" vertical="center" wrapText="1"/>
    </xf>
    <xf numFmtId="0" fontId="14" fillId="5" borderId="0" xfId="0" applyFont="1" applyFill="1" applyAlignment="1">
      <alignment horizontal="center" vertical="center"/>
    </xf>
    <xf numFmtId="0" fontId="13" fillId="3" borderId="1" xfId="0" applyFont="1" applyFill="1" applyBorder="1" applyAlignment="1">
      <alignment horizontal="left" vertical="center"/>
    </xf>
    <xf numFmtId="0" fontId="2"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vertical="center"/>
    </xf>
    <xf numFmtId="0" fontId="2" fillId="2" borderId="0" xfId="0" applyFont="1" applyFill="1" applyAlignment="1">
      <alignment horizontal="centerContinuous" vertical="center" wrapText="1"/>
    </xf>
    <xf numFmtId="0" fontId="4" fillId="2" borderId="0" xfId="0" applyFont="1" applyFill="1" applyAlignment="1">
      <alignment horizontal="centerContinuous" vertical="center" wrapText="1"/>
    </xf>
    <xf numFmtId="0" fontId="5" fillId="2" borderId="0" xfId="0" applyFont="1" applyFill="1" applyAlignment="1">
      <alignment horizontal="centerContinuous" vertical="center"/>
    </xf>
    <xf numFmtId="0" fontId="14" fillId="0" borderId="0" xfId="0" applyFont="1" applyAlignment="1">
      <alignment horizontal="center"/>
    </xf>
    <xf numFmtId="0" fontId="22" fillId="2" borderId="0" xfId="0" applyFont="1" applyFill="1" applyAlignment="1">
      <alignment horizontal="left"/>
    </xf>
    <xf numFmtId="0" fontId="22" fillId="2" borderId="0" xfId="0" applyFont="1" applyFill="1"/>
    <xf numFmtId="0" fontId="14" fillId="0" borderId="0" xfId="0" applyFont="1"/>
    <xf numFmtId="164" fontId="14" fillId="0" borderId="0" xfId="0" applyNumberFormat="1" applyFont="1"/>
    <xf numFmtId="0" fontId="27" fillId="0" borderId="0" xfId="0" applyFont="1"/>
    <xf numFmtId="0" fontId="28" fillId="2" borderId="0" xfId="0" applyFont="1" applyFill="1" applyAlignment="1">
      <alignment horizontal="left"/>
    </xf>
    <xf numFmtId="0" fontId="28" fillId="2" borderId="0" xfId="0" applyFont="1" applyFill="1"/>
    <xf numFmtId="0" fontId="28" fillId="0" borderId="0" xfId="0" applyFont="1"/>
    <xf numFmtId="0" fontId="13" fillId="0" borderId="0" xfId="0" applyFont="1" applyAlignment="1">
      <alignment horizontal="center" vertical="center" wrapText="1"/>
    </xf>
    <xf numFmtId="2" fontId="13" fillId="0" borderId="0" xfId="0" applyNumberFormat="1" applyFont="1" applyAlignment="1">
      <alignment horizontal="center" vertical="center"/>
    </xf>
    <xf numFmtId="0" fontId="28" fillId="0" borderId="0" xfId="0" applyFont="1" applyAlignment="1">
      <alignment horizontal="left"/>
    </xf>
    <xf numFmtId="0" fontId="28" fillId="5" borderId="0" xfId="0" applyFont="1" applyFill="1" applyAlignment="1">
      <alignment horizontal="center" vertical="center"/>
    </xf>
    <xf numFmtId="0" fontId="26" fillId="0" borderId="0" xfId="0" applyFont="1" applyAlignment="1">
      <alignment horizontal="left" vertical="center"/>
    </xf>
    <xf numFmtId="0" fontId="13"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left"/>
    </xf>
    <xf numFmtId="0" fontId="0" fillId="0" borderId="0" xfId="0" applyAlignment="1">
      <alignment horizontal="center"/>
    </xf>
    <xf numFmtId="0" fontId="13" fillId="3" borderId="5" xfId="0" applyFont="1" applyFill="1" applyBorder="1" applyAlignment="1">
      <alignment horizontal="left" vertical="center"/>
    </xf>
    <xf numFmtId="0" fontId="13" fillId="3" borderId="10" xfId="0" applyFont="1" applyFill="1" applyBorder="1" applyAlignment="1">
      <alignment horizontal="left" vertical="center"/>
    </xf>
    <xf numFmtId="0" fontId="2" fillId="0" borderId="0" xfId="0" applyFont="1" applyAlignment="1">
      <alignment vertical="center"/>
    </xf>
    <xf numFmtId="0" fontId="2" fillId="0" borderId="0" xfId="0" applyFont="1" applyAlignment="1">
      <alignment horizontal="centerContinuous" vertical="center"/>
    </xf>
    <xf numFmtId="0" fontId="16" fillId="4" borderId="0" xfId="0" applyFont="1" applyFill="1" applyAlignment="1">
      <alignment horizontal="centerContinuous" vertical="center"/>
    </xf>
    <xf numFmtId="0" fontId="17" fillId="4" borderId="0" xfId="0" applyFont="1" applyFill="1" applyAlignment="1">
      <alignment horizontal="centerContinuous" vertical="top"/>
    </xf>
    <xf numFmtId="164" fontId="14" fillId="4" borderId="3" xfId="0" applyNumberFormat="1" applyFont="1" applyFill="1" applyBorder="1" applyAlignment="1">
      <alignment horizontal="center"/>
    </xf>
    <xf numFmtId="1" fontId="14" fillId="4" borderId="3" xfId="0" applyNumberFormat="1" applyFont="1" applyFill="1" applyBorder="1" applyAlignment="1">
      <alignment horizontal="center"/>
    </xf>
    <xf numFmtId="0" fontId="14" fillId="4" borderId="3" xfId="0" applyFont="1" applyFill="1" applyBorder="1" applyAlignment="1">
      <alignment horizontal="center"/>
    </xf>
    <xf numFmtId="164" fontId="14" fillId="5" borderId="3" xfId="0" applyNumberFormat="1" applyFont="1" applyFill="1" applyBorder="1" applyAlignment="1">
      <alignment horizontal="center"/>
    </xf>
    <xf numFmtId="1" fontId="14" fillId="5" borderId="3" xfId="0" applyNumberFormat="1" applyFont="1" applyFill="1" applyBorder="1" applyAlignment="1">
      <alignment horizontal="center"/>
    </xf>
    <xf numFmtId="0" fontId="14" fillId="5" borderId="3" xfId="0" applyFont="1" applyFill="1" applyBorder="1" applyAlignment="1">
      <alignment horizontal="center"/>
    </xf>
    <xf numFmtId="2" fontId="14" fillId="5" borderId="3" xfId="0" applyNumberFormat="1" applyFont="1" applyFill="1" applyBorder="1" applyAlignment="1">
      <alignment horizontal="center" vertical="center"/>
    </xf>
    <xf numFmtId="0" fontId="14" fillId="5" borderId="3" xfId="0" applyFont="1" applyFill="1" applyBorder="1" applyAlignment="1">
      <alignment vertical="center"/>
    </xf>
    <xf numFmtId="2" fontId="14" fillId="4" borderId="3" xfId="0" applyNumberFormat="1" applyFont="1" applyFill="1" applyBorder="1" applyAlignment="1">
      <alignment horizontal="center" vertical="center"/>
    </xf>
    <xf numFmtId="0" fontId="32" fillId="3" borderId="5" xfId="0" applyFont="1" applyFill="1" applyBorder="1" applyAlignment="1">
      <alignment horizontal="center" vertical="center"/>
    </xf>
    <xf numFmtId="0" fontId="0" fillId="0" borderId="0" xfId="0" applyAlignment="1">
      <alignment horizontal="right"/>
    </xf>
    <xf numFmtId="0" fontId="14" fillId="0" borderId="3" xfId="0" applyFont="1" applyBorder="1" applyProtection="1">
      <protection locked="0"/>
    </xf>
    <xf numFmtId="165" fontId="14" fillId="0" borderId="3" xfId="0" applyNumberFormat="1" applyFont="1" applyBorder="1" applyProtection="1">
      <protection locked="0"/>
    </xf>
    <xf numFmtId="43" fontId="14" fillId="0" borderId="3" xfId="0" applyNumberFormat="1" applyFont="1" applyBorder="1" applyProtection="1">
      <protection locked="0"/>
    </xf>
    <xf numFmtId="0" fontId="14" fillId="4" borderId="3" xfId="0" applyFont="1" applyFill="1" applyBorder="1" applyProtection="1">
      <protection locked="0"/>
    </xf>
    <xf numFmtId="0" fontId="14" fillId="0" borderId="5" xfId="0" applyFont="1" applyBorder="1"/>
    <xf numFmtId="0" fontId="13" fillId="3" borderId="10" xfId="0" applyFont="1" applyFill="1" applyBorder="1" applyAlignment="1">
      <alignment horizontal="center" vertical="center"/>
    </xf>
    <xf numFmtId="1" fontId="14" fillId="5" borderId="3" xfId="0" applyNumberFormat="1" applyFont="1" applyFill="1" applyBorder="1" applyAlignment="1">
      <alignment horizontal="center" vertical="center"/>
    </xf>
    <xf numFmtId="0" fontId="14" fillId="0" borderId="3" xfId="0" applyFont="1" applyBorder="1" applyAlignment="1" applyProtection="1">
      <alignment horizontal="center"/>
      <protection locked="0"/>
    </xf>
    <xf numFmtId="165" fontId="14" fillId="4" borderId="6" xfId="0" applyNumberFormat="1" applyFont="1" applyFill="1" applyBorder="1" applyProtection="1">
      <protection locked="0"/>
    </xf>
    <xf numFmtId="0" fontId="14" fillId="4" borderId="3" xfId="0" applyFont="1" applyFill="1" applyBorder="1" applyAlignment="1" applyProtection="1">
      <alignment horizontal="center"/>
      <protection locked="0"/>
    </xf>
    <xf numFmtId="0" fontId="14" fillId="4" borderId="21" xfId="0" applyFont="1" applyFill="1" applyBorder="1" applyAlignment="1" applyProtection="1">
      <alignment horizontal="center"/>
      <protection locked="0"/>
    </xf>
    <xf numFmtId="0" fontId="14" fillId="0" borderId="20" xfId="0" applyFont="1" applyBorder="1" applyAlignment="1" applyProtection="1">
      <alignment horizontal="center"/>
      <protection locked="0"/>
    </xf>
    <xf numFmtId="0" fontId="14" fillId="4" borderId="3" xfId="0" applyFont="1" applyFill="1" applyBorder="1"/>
    <xf numFmtId="164" fontId="14" fillId="4" borderId="3" xfId="0" applyNumberFormat="1" applyFont="1" applyFill="1" applyBorder="1"/>
    <xf numFmtId="2" fontId="14" fillId="4" borderId="3" xfId="0" applyNumberFormat="1" applyFont="1" applyFill="1" applyBorder="1"/>
    <xf numFmtId="165" fontId="14" fillId="4" borderId="3" xfId="0" applyNumberFormat="1" applyFont="1" applyFill="1" applyBorder="1" applyProtection="1">
      <protection locked="0"/>
    </xf>
    <xf numFmtId="164" fontId="14" fillId="4" borderId="0" xfId="0" applyNumberFormat="1" applyFont="1" applyFill="1" applyAlignment="1">
      <alignment horizontal="center"/>
    </xf>
    <xf numFmtId="166" fontId="14" fillId="4" borderId="0" xfId="0" applyNumberFormat="1" applyFont="1" applyFill="1" applyAlignment="1">
      <alignment horizontal="center"/>
    </xf>
    <xf numFmtId="1" fontId="14" fillId="4" borderId="0" xfId="0" applyNumberFormat="1" applyFont="1" applyFill="1" applyAlignment="1">
      <alignment horizontal="center"/>
    </xf>
    <xf numFmtId="0" fontId="14" fillId="4" borderId="0" xfId="0" applyFont="1" applyFill="1" applyAlignment="1">
      <alignment horizontal="center"/>
    </xf>
    <xf numFmtId="0" fontId="22" fillId="0" borderId="0" xfId="0" applyFont="1" applyAlignment="1">
      <alignment vertical="center"/>
    </xf>
    <xf numFmtId="164" fontId="22" fillId="0" borderId="0" xfId="0" applyNumberFormat="1" applyFont="1" applyAlignment="1">
      <alignment vertical="center"/>
    </xf>
    <xf numFmtId="164" fontId="23" fillId="0" borderId="0" xfId="0" applyNumberFormat="1" applyFont="1"/>
    <xf numFmtId="0" fontId="17" fillId="4" borderId="0" xfId="0" applyFont="1" applyFill="1" applyAlignment="1">
      <alignment horizontal="centerContinuous" vertical="center"/>
    </xf>
    <xf numFmtId="0" fontId="15"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right"/>
    </xf>
    <xf numFmtId="0" fontId="15" fillId="0" borderId="3" xfId="0" applyFont="1" applyBorder="1" applyAlignment="1">
      <alignment horizontal="right"/>
    </xf>
    <xf numFmtId="0" fontId="14" fillId="5" borderId="3" xfId="0" applyFont="1" applyFill="1" applyBorder="1"/>
    <xf numFmtId="0" fontId="14" fillId="5" borderId="3" xfId="0" applyFont="1" applyFill="1" applyBorder="1" applyAlignment="1">
      <alignment horizontal="right"/>
    </xf>
    <xf numFmtId="0" fontId="15" fillId="0" borderId="3" xfId="9" applyFont="1" applyFill="1" applyBorder="1" applyAlignment="1">
      <alignment horizontal="center" vertical="center"/>
    </xf>
    <xf numFmtId="2" fontId="14" fillId="0" borderId="3" xfId="0" applyNumberFormat="1" applyFont="1" applyBorder="1" applyAlignment="1">
      <alignment horizontal="center" vertical="center"/>
    </xf>
    <xf numFmtId="1" fontId="14" fillId="0" borderId="3" xfId="0" applyNumberFormat="1" applyFont="1" applyBorder="1" applyAlignment="1">
      <alignment horizontal="center" vertical="center"/>
    </xf>
    <xf numFmtId="164" fontId="14" fillId="5" borderId="3" xfId="0" applyNumberFormat="1" applyFont="1" applyFill="1" applyBorder="1" applyAlignment="1">
      <alignment horizontal="left" vertical="center"/>
    </xf>
    <xf numFmtId="164" fontId="14" fillId="0" borderId="3" xfId="0" applyNumberFormat="1" applyFont="1" applyBorder="1" applyAlignment="1">
      <alignment horizontal="left"/>
    </xf>
    <xf numFmtId="0" fontId="14" fillId="4" borderId="21" xfId="0" applyFont="1" applyFill="1" applyBorder="1" applyProtection="1">
      <protection locked="0"/>
    </xf>
    <xf numFmtId="0" fontId="14" fillId="0" borderId="20" xfId="0" applyFont="1" applyBorder="1" applyProtection="1">
      <protection locked="0"/>
    </xf>
    <xf numFmtId="0" fontId="14" fillId="0" borderId="5" xfId="0" applyFont="1" applyBorder="1" applyAlignment="1">
      <alignment horizontal="center"/>
    </xf>
    <xf numFmtId="0" fontId="14" fillId="4" borderId="6" xfId="0" applyFont="1" applyFill="1" applyBorder="1" applyAlignment="1" applyProtection="1">
      <alignment horizontal="center"/>
      <protection locked="0"/>
    </xf>
    <xf numFmtId="0" fontId="31" fillId="0" borderId="0" xfId="0" applyFont="1"/>
    <xf numFmtId="2" fontId="31" fillId="0" borderId="0" xfId="0" applyNumberFormat="1" applyFont="1" applyAlignment="1">
      <alignment horizontal="center"/>
    </xf>
    <xf numFmtId="0" fontId="31" fillId="0" borderId="0" xfId="0" applyFont="1" applyAlignment="1">
      <alignment horizontal="center"/>
    </xf>
    <xf numFmtId="164" fontId="14" fillId="0" borderId="3" xfId="0" applyNumberFormat="1" applyFont="1" applyBorder="1" applyAlignment="1">
      <alignment horizontal="center"/>
    </xf>
    <xf numFmtId="0" fontId="14" fillId="4" borderId="0" xfId="0" applyFont="1" applyFill="1" applyAlignment="1">
      <alignment horizontal="center" vertical="center"/>
    </xf>
    <xf numFmtId="43" fontId="14" fillId="4" borderId="6" xfId="0" applyNumberFormat="1" applyFont="1" applyFill="1" applyBorder="1" applyProtection="1">
      <protection locked="0"/>
    </xf>
    <xf numFmtId="43" fontId="14" fillId="4" borderId="3" xfId="0" applyNumberFormat="1" applyFont="1" applyFill="1" applyBorder="1" applyProtection="1">
      <protection locked="0"/>
    </xf>
    <xf numFmtId="164" fontId="14" fillId="5" borderId="3" xfId="0" applyNumberFormat="1" applyFont="1" applyFill="1" applyBorder="1" applyAlignment="1">
      <alignment vertical="center"/>
    </xf>
    <xf numFmtId="2" fontId="14" fillId="5" borderId="3" xfId="0" applyNumberFormat="1" applyFont="1" applyFill="1" applyBorder="1" applyAlignment="1">
      <alignment vertical="center"/>
    </xf>
    <xf numFmtId="164" fontId="14" fillId="0" borderId="3" xfId="0" applyNumberFormat="1" applyFont="1" applyBorder="1" applyAlignment="1">
      <alignment horizontal="right"/>
    </xf>
    <xf numFmtId="164" fontId="22" fillId="0" borderId="3" xfId="0" applyNumberFormat="1" applyFont="1" applyBorder="1" applyAlignment="1">
      <alignment horizontal="left"/>
    </xf>
    <xf numFmtId="164" fontId="22" fillId="0" borderId="3" xfId="0" applyNumberFormat="1" applyFont="1" applyBorder="1" applyAlignment="1">
      <alignment horizontal="right"/>
    </xf>
    <xf numFmtId="0" fontId="22" fillId="0" borderId="3" xfId="0" applyFont="1" applyBorder="1" applyAlignment="1">
      <alignment horizontal="right"/>
    </xf>
    <xf numFmtId="2" fontId="14" fillId="4" borderId="3" xfId="0" applyNumberFormat="1" applyFont="1" applyFill="1" applyBorder="1" applyAlignment="1">
      <alignment horizontal="right" vertical="center"/>
    </xf>
    <xf numFmtId="2" fontId="14" fillId="5" borderId="3" xfId="0" applyNumberFormat="1" applyFont="1" applyFill="1" applyBorder="1" applyAlignment="1">
      <alignment horizontal="right" vertical="center"/>
    </xf>
    <xf numFmtId="164" fontId="22" fillId="0" borderId="0" xfId="0" applyNumberFormat="1" applyFont="1" applyAlignment="1">
      <alignment horizontal="left"/>
    </xf>
    <xf numFmtId="164" fontId="22" fillId="0" borderId="0" xfId="0" applyNumberFormat="1" applyFont="1" applyAlignment="1">
      <alignment horizontal="right"/>
    </xf>
    <xf numFmtId="164" fontId="14" fillId="5" borderId="0" xfId="0" applyNumberFormat="1" applyFont="1" applyFill="1" applyAlignment="1">
      <alignment horizontal="center" vertical="center"/>
    </xf>
    <xf numFmtId="2" fontId="22" fillId="0" borderId="0" xfId="0" applyNumberFormat="1" applyFont="1" applyAlignment="1">
      <alignment horizontal="right"/>
    </xf>
    <xf numFmtId="164" fontId="14" fillId="4" borderId="0" xfId="0" applyNumberFormat="1" applyFont="1" applyFill="1" applyAlignment="1">
      <alignment horizontal="center" vertical="center"/>
    </xf>
    <xf numFmtId="2" fontId="14" fillId="5" borderId="0" xfId="0" applyNumberFormat="1" applyFont="1" applyFill="1" applyAlignment="1">
      <alignment horizontal="right" vertical="center"/>
    </xf>
    <xf numFmtId="2" fontId="14" fillId="4" borderId="0" xfId="0" applyNumberFormat="1" applyFont="1" applyFill="1" applyAlignment="1">
      <alignment horizontal="right" vertical="center"/>
    </xf>
    <xf numFmtId="164" fontId="14" fillId="5" borderId="5" xfId="0" applyNumberFormat="1" applyFont="1" applyFill="1" applyBorder="1" applyAlignment="1">
      <alignment horizontal="center"/>
    </xf>
    <xf numFmtId="0" fontId="14" fillId="5" borderId="5" xfId="0" applyFont="1" applyFill="1" applyBorder="1" applyAlignment="1">
      <alignment horizontal="center"/>
    </xf>
    <xf numFmtId="1" fontId="14" fillId="5" borderId="5" xfId="0" applyNumberFormat="1" applyFont="1" applyFill="1" applyBorder="1" applyAlignment="1">
      <alignment horizontal="center"/>
    </xf>
    <xf numFmtId="0" fontId="14" fillId="4" borderId="5" xfId="0" applyFont="1" applyFill="1" applyBorder="1" applyAlignment="1">
      <alignment horizontal="center"/>
    </xf>
    <xf numFmtId="0" fontId="14" fillId="5" borderId="0" xfId="0" applyFont="1" applyFill="1" applyAlignment="1">
      <alignment horizontal="center"/>
    </xf>
    <xf numFmtId="164" fontId="14" fillId="5" borderId="0" xfId="0" applyNumberFormat="1" applyFont="1" applyFill="1" applyAlignment="1">
      <alignment horizontal="center"/>
    </xf>
    <xf numFmtId="1" fontId="14" fillId="5" borderId="0" xfId="0" applyNumberFormat="1" applyFont="1" applyFill="1" applyAlignment="1">
      <alignment horizontal="center"/>
    </xf>
    <xf numFmtId="0" fontId="22" fillId="0" borderId="0" xfId="0" applyFont="1"/>
    <xf numFmtId="164" fontId="22" fillId="0" borderId="0" xfId="3" applyNumberFormat="1" applyFont="1" applyBorder="1"/>
    <xf numFmtId="165" fontId="22" fillId="0" borderId="0" xfId="3" applyNumberFormat="1" applyFont="1" applyBorder="1"/>
    <xf numFmtId="165" fontId="22" fillId="0" borderId="0" xfId="0" applyNumberFormat="1" applyFont="1"/>
    <xf numFmtId="164" fontId="22" fillId="0" borderId="0" xfId="0" applyNumberFormat="1" applyFont="1"/>
    <xf numFmtId="164" fontId="14" fillId="0" borderId="0" xfId="3" applyNumberFormat="1" applyFont="1" applyBorder="1"/>
    <xf numFmtId="0" fontId="14" fillId="0" borderId="0" xfId="3" applyNumberFormat="1" applyFont="1" applyBorder="1"/>
    <xf numFmtId="0" fontId="14" fillId="4" borderId="0" xfId="0" applyFont="1" applyFill="1" applyAlignment="1">
      <alignment horizontal="left" vertical="center"/>
    </xf>
    <xf numFmtId="2" fontId="14" fillId="4" borderId="0" xfId="0" applyNumberFormat="1" applyFont="1" applyFill="1" applyAlignment="1">
      <alignment horizontal="center" vertical="center"/>
    </xf>
    <xf numFmtId="0" fontId="14" fillId="5" borderId="0" xfId="0" applyFont="1" applyFill="1" applyAlignment="1">
      <alignment horizontal="left" vertical="center"/>
    </xf>
    <xf numFmtId="2" fontId="14" fillId="5" borderId="0" xfId="0" applyNumberFormat="1" applyFont="1" applyFill="1" applyAlignment="1">
      <alignment horizontal="center" vertical="center"/>
    </xf>
    <xf numFmtId="0" fontId="14" fillId="4" borderId="0" xfId="0" applyFont="1" applyFill="1" applyAlignment="1">
      <alignment vertical="center"/>
    </xf>
    <xf numFmtId="0" fontId="14" fillId="5" borderId="0" xfId="0" applyFont="1" applyFill="1" applyAlignment="1">
      <alignment vertical="center"/>
    </xf>
    <xf numFmtId="166" fontId="22" fillId="2" borderId="0" xfId="0" applyNumberFormat="1" applyFont="1" applyFill="1" applyAlignment="1">
      <alignment horizontal="center"/>
    </xf>
    <xf numFmtId="164" fontId="22" fillId="2" borderId="0" xfId="0" applyNumberFormat="1" applyFont="1" applyFill="1" applyAlignment="1">
      <alignment horizontal="center"/>
    </xf>
    <xf numFmtId="0" fontId="22" fillId="2" borderId="0" xfId="0" applyFont="1" applyFill="1" applyAlignment="1">
      <alignment horizontal="center"/>
    </xf>
    <xf numFmtId="0" fontId="8" fillId="0" borderId="0" xfId="0" applyFont="1" applyAlignment="1">
      <alignment horizontal="left"/>
    </xf>
    <xf numFmtId="0" fontId="8" fillId="0" borderId="0" xfId="0" applyFont="1" applyAlignment="1">
      <alignment horizontal="center"/>
    </xf>
    <xf numFmtId="2" fontId="14" fillId="0" borderId="3" xfId="0" applyNumberFormat="1" applyFont="1" applyBorder="1" applyAlignment="1">
      <alignment horizontal="center"/>
    </xf>
    <xf numFmtId="2" fontId="14" fillId="0" borderId="5" xfId="0" applyNumberFormat="1" applyFont="1" applyBorder="1" applyAlignment="1">
      <alignment horizontal="center"/>
    </xf>
    <xf numFmtId="167" fontId="14" fillId="5" borderId="3" xfId="0" applyNumberFormat="1" applyFont="1" applyFill="1" applyBorder="1" applyAlignment="1">
      <alignment horizontal="center"/>
    </xf>
    <xf numFmtId="2" fontId="14" fillId="5" borderId="3" xfId="0" applyNumberFormat="1" applyFont="1" applyFill="1" applyBorder="1" applyAlignment="1">
      <alignment horizontal="center"/>
    </xf>
    <xf numFmtId="164" fontId="14" fillId="0" borderId="3" xfId="0" applyNumberFormat="1" applyFont="1" applyBorder="1" applyAlignment="1">
      <alignment horizontal="center" vertical="center"/>
    </xf>
    <xf numFmtId="167" fontId="14" fillId="4" borderId="3" xfId="0" applyNumberFormat="1" applyFont="1" applyFill="1" applyBorder="1" applyAlignment="1">
      <alignment horizontal="center"/>
    </xf>
    <xf numFmtId="2" fontId="14" fillId="4" borderId="3" xfId="0" applyNumberFormat="1" applyFont="1" applyFill="1" applyBorder="1" applyAlignment="1">
      <alignment horizontal="center"/>
    </xf>
    <xf numFmtId="164" fontId="14" fillId="5" borderId="3" xfId="3" applyNumberFormat="1" applyFont="1" applyFill="1" applyBorder="1" applyAlignment="1">
      <alignment horizontal="center"/>
    </xf>
    <xf numFmtId="164" fontId="14" fillId="4" borderId="3" xfId="3" applyNumberFormat="1" applyFont="1" applyFill="1" applyBorder="1" applyAlignment="1">
      <alignment horizontal="center"/>
    </xf>
    <xf numFmtId="164" fontId="15" fillId="5" borderId="3" xfId="3" applyNumberFormat="1" applyFont="1" applyFill="1" applyBorder="1" applyAlignment="1">
      <alignment horizontal="center"/>
    </xf>
    <xf numFmtId="164" fontId="15" fillId="0" borderId="3" xfId="0" applyNumberFormat="1" applyFont="1" applyBorder="1" applyAlignment="1">
      <alignment horizontal="center"/>
    </xf>
    <xf numFmtId="1" fontId="15" fillId="5" borderId="3" xfId="0" applyNumberFormat="1" applyFont="1" applyFill="1" applyBorder="1" applyAlignment="1">
      <alignment horizontal="center"/>
    </xf>
    <xf numFmtId="0" fontId="15" fillId="5" borderId="3" xfId="0" applyFont="1" applyFill="1" applyBorder="1" applyAlignment="1">
      <alignment horizontal="center"/>
    </xf>
    <xf numFmtId="164" fontId="15" fillId="4" borderId="3" xfId="3" applyNumberFormat="1" applyFont="1" applyFill="1" applyBorder="1" applyAlignment="1">
      <alignment horizontal="center"/>
    </xf>
    <xf numFmtId="1" fontId="15" fillId="4" borderId="3" xfId="0" applyNumberFormat="1" applyFont="1" applyFill="1" applyBorder="1" applyAlignment="1">
      <alignment horizontal="center"/>
    </xf>
    <xf numFmtId="0" fontId="15" fillId="4" borderId="3" xfId="0" applyFont="1" applyFill="1" applyBorder="1" applyAlignment="1">
      <alignment horizontal="center"/>
    </xf>
    <xf numFmtId="1" fontId="14" fillId="0" borderId="3" xfId="0" applyNumberFormat="1" applyFont="1" applyBorder="1" applyAlignment="1">
      <alignment horizontal="center"/>
    </xf>
    <xf numFmtId="0" fontId="14" fillId="0" borderId="3" xfId="0" applyFont="1" applyBorder="1" applyAlignment="1">
      <alignment vertical="center"/>
    </xf>
    <xf numFmtId="164" fontId="14" fillId="0" borderId="3" xfId="0" applyNumberFormat="1" applyFont="1" applyBorder="1" applyAlignment="1">
      <alignment vertical="center"/>
    </xf>
    <xf numFmtId="0" fontId="14" fillId="4" borderId="3" xfId="0" applyFont="1" applyFill="1" applyBorder="1" applyAlignment="1">
      <alignment vertical="center"/>
    </xf>
    <xf numFmtId="0" fontId="51" fillId="4" borderId="0" xfId="0" applyFont="1" applyFill="1" applyAlignment="1">
      <alignment horizontal="centerContinuous" vertical="top"/>
    </xf>
    <xf numFmtId="0" fontId="15" fillId="0" borderId="0" xfId="0" applyFont="1"/>
    <xf numFmtId="0" fontId="14" fillId="5" borderId="0" xfId="0" applyFont="1" applyFill="1"/>
    <xf numFmtId="0" fontId="14" fillId="4" borderId="0" xfId="0" applyFont="1" applyFill="1"/>
    <xf numFmtId="0" fontId="14" fillId="5" borderId="5" xfId="0" applyFont="1" applyFill="1" applyBorder="1" applyAlignment="1">
      <alignment horizontal="center" vertical="center"/>
    </xf>
    <xf numFmtId="0" fontId="14" fillId="4" borderId="5" xfId="0" applyFont="1" applyFill="1" applyBorder="1" applyAlignment="1">
      <alignment horizontal="center" vertical="center"/>
    </xf>
    <xf numFmtId="164" fontId="14" fillId="4" borderId="5"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0" fontId="15" fillId="0" borderId="3" xfId="10" applyFont="1" applyFill="1" applyBorder="1"/>
    <xf numFmtId="0" fontId="15" fillId="0" borderId="3" xfId="9" applyFont="1" applyFill="1" applyBorder="1"/>
    <xf numFmtId="0" fontId="15" fillId="0" borderId="5" xfId="10" applyFont="1" applyFill="1" applyBorder="1"/>
    <xf numFmtId="0" fontId="11" fillId="0" borderId="0" xfId="0" applyFont="1"/>
    <xf numFmtId="0" fontId="6" fillId="0" borderId="0" xfId="0" applyFont="1" applyAlignment="1">
      <alignment horizontal="center" vertical="top"/>
    </xf>
    <xf numFmtId="0" fontId="7" fillId="2" borderId="0" xfId="0" applyFont="1" applyFill="1" applyAlignment="1">
      <alignment horizontal="left" vertical="center"/>
    </xf>
    <xf numFmtId="0" fontId="0" fillId="0" borderId="0" xfId="0"/>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0" fillId="0" borderId="0" xfId="1" applyBorder="1" applyAlignment="1">
      <alignment horizontal="center" vertical="top" wrapText="1"/>
    </xf>
    <xf numFmtId="0" fontId="22" fillId="2" borderId="0" xfId="0" applyFont="1" applyFill="1" applyAlignment="1">
      <alignment horizontal="left"/>
    </xf>
    <xf numFmtId="0" fontId="14" fillId="4" borderId="0" xfId="0" applyFont="1" applyFill="1" applyAlignment="1">
      <alignment horizontal="center" vertical="center"/>
    </xf>
    <xf numFmtId="0" fontId="14" fillId="5" borderId="0" xfId="0" applyFont="1" applyFill="1" applyAlignment="1">
      <alignment horizontal="center" vertical="center"/>
    </xf>
    <xf numFmtId="0" fontId="50" fillId="4" borderId="9" xfId="0" applyFont="1" applyFill="1" applyBorder="1" applyAlignment="1">
      <alignment horizontal="center" vertical="center"/>
    </xf>
    <xf numFmtId="0" fontId="50" fillId="4" borderId="7" xfId="0" applyFont="1" applyFill="1" applyBorder="1" applyAlignment="1">
      <alignment horizontal="center" vertical="center"/>
    </xf>
    <xf numFmtId="0" fontId="50" fillId="4" borderId="6" xfId="0" applyFont="1" applyFill="1" applyBorder="1" applyAlignment="1">
      <alignment horizontal="center" vertical="center"/>
    </xf>
    <xf numFmtId="0" fontId="50" fillId="4" borderId="26" xfId="0" applyFont="1" applyFill="1" applyBorder="1" applyAlignment="1">
      <alignment horizontal="center" vertical="center"/>
    </xf>
    <xf numFmtId="0" fontId="50" fillId="4" borderId="27" xfId="0" applyFont="1" applyFill="1" applyBorder="1" applyAlignment="1">
      <alignment horizontal="center" vertical="center"/>
    </xf>
    <xf numFmtId="0" fontId="50" fillId="4" borderId="28" xfId="0" applyFont="1" applyFill="1" applyBorder="1" applyAlignment="1">
      <alignment horizontal="center" vertical="center"/>
    </xf>
    <xf numFmtId="0" fontId="10" fillId="0" borderId="4" xfId="1" applyBorder="1" applyAlignment="1">
      <alignment horizontal="center" vertical="top" wrapText="1"/>
    </xf>
    <xf numFmtId="0" fontId="14" fillId="5" borderId="9"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6" xfId="0" applyFont="1" applyFill="1" applyBorder="1" applyAlignment="1">
      <alignment horizontal="center" vertical="center"/>
    </xf>
    <xf numFmtId="0" fontId="10" fillId="0" borderId="0" xfId="1" applyFill="1" applyBorder="1" applyAlignment="1">
      <alignment horizontal="center" vertical="top" wrapText="1"/>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4" fillId="4" borderId="9"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6" xfId="0" applyFont="1" applyFill="1" applyBorder="1" applyAlignment="1">
      <alignment horizontal="center" vertical="center"/>
    </xf>
    <xf numFmtId="165" fontId="14" fillId="0" borderId="9" xfId="0" applyNumberFormat="1" applyFont="1" applyBorder="1" applyAlignment="1" applyProtection="1">
      <alignment horizontal="center"/>
      <protection locked="0"/>
    </xf>
    <xf numFmtId="165" fontId="14" fillId="0" borderId="7" xfId="0" applyNumberFormat="1" applyFont="1" applyBorder="1" applyAlignment="1" applyProtection="1">
      <alignment horizontal="center"/>
      <protection locked="0"/>
    </xf>
    <xf numFmtId="165" fontId="14" fillId="0" borderId="6" xfId="0" applyNumberFormat="1" applyFont="1" applyBorder="1" applyAlignment="1" applyProtection="1">
      <alignment horizontal="center"/>
      <protection locked="0"/>
    </xf>
    <xf numFmtId="165" fontId="14" fillId="0" borderId="25" xfId="0" applyNumberFormat="1" applyFont="1" applyBorder="1" applyAlignment="1" applyProtection="1">
      <alignment horizontal="center"/>
      <protection locked="0"/>
    </xf>
    <xf numFmtId="165" fontId="14" fillId="0" borderId="4" xfId="0" applyNumberFormat="1" applyFont="1" applyBorder="1" applyAlignment="1" applyProtection="1">
      <alignment horizontal="center"/>
      <protection locked="0"/>
    </xf>
    <xf numFmtId="165" fontId="14" fillId="0" borderId="8" xfId="0" applyNumberFormat="1" applyFont="1" applyBorder="1" applyAlignment="1" applyProtection="1">
      <alignment horizontal="center"/>
      <protection locked="0"/>
    </xf>
    <xf numFmtId="0" fontId="25" fillId="0" borderId="0" xfId="0" applyFont="1" applyAlignment="1">
      <alignment horizontal="center" vertical="center" wrapText="1"/>
    </xf>
    <xf numFmtId="165" fontId="14" fillId="0" borderId="22" xfId="0" applyNumberFormat="1" applyFont="1" applyBorder="1" applyAlignment="1" applyProtection="1">
      <alignment horizontal="center"/>
      <protection locked="0"/>
    </xf>
    <xf numFmtId="165" fontId="14" fillId="0" borderId="23" xfId="0" applyNumberFormat="1" applyFont="1" applyBorder="1" applyAlignment="1" applyProtection="1">
      <alignment horizontal="center"/>
      <protection locked="0"/>
    </xf>
    <xf numFmtId="165" fontId="14" fillId="0" borderId="24" xfId="0" applyNumberFormat="1" applyFont="1" applyBorder="1" applyAlignment="1" applyProtection="1">
      <alignment horizontal="center"/>
      <protection locked="0"/>
    </xf>
    <xf numFmtId="0" fontId="10" fillId="0" borderId="0" xfId="1" applyAlignment="1">
      <alignment horizontal="center" vertical="top"/>
    </xf>
    <xf numFmtId="165" fontId="14" fillId="0" borderId="9" xfId="0" applyNumberFormat="1" applyFont="1" applyBorder="1" applyAlignment="1" applyProtection="1">
      <alignment horizontal="center" vertical="center"/>
      <protection locked="0"/>
    </xf>
    <xf numFmtId="165" fontId="14" fillId="0" borderId="7" xfId="0" applyNumberFormat="1" applyFont="1" applyBorder="1" applyAlignment="1" applyProtection="1">
      <alignment horizontal="center" vertical="center"/>
      <protection locked="0"/>
    </xf>
    <xf numFmtId="165" fontId="14" fillId="0" borderId="6" xfId="0" applyNumberFormat="1" applyFont="1" applyBorder="1" applyAlignment="1" applyProtection="1">
      <alignment horizontal="center" vertical="center"/>
      <protection locked="0"/>
    </xf>
    <xf numFmtId="0" fontId="10" fillId="0" borderId="4" xfId="1" applyBorder="1" applyAlignment="1">
      <alignment horizontal="center" vertical="top"/>
    </xf>
    <xf numFmtId="0" fontId="2" fillId="0" borderId="0" xfId="2" applyFont="1" applyAlignment="1">
      <alignment horizontal="center" vertical="center" wrapText="1"/>
    </xf>
    <xf numFmtId="0" fontId="4" fillId="0" borderId="0" xfId="2" applyFont="1" applyAlignment="1">
      <alignment horizontal="center" vertical="center"/>
    </xf>
    <xf numFmtId="0" fontId="17" fillId="0" borderId="0" xfId="2" applyFont="1" applyAlignment="1">
      <alignment horizontal="center" vertical="center"/>
    </xf>
    <xf numFmtId="164" fontId="14" fillId="4" borderId="9" xfId="0" applyNumberFormat="1" applyFont="1" applyFill="1" applyBorder="1" applyAlignment="1">
      <alignment horizontal="center" vertical="center"/>
    </xf>
    <xf numFmtId="164" fontId="14" fillId="4" borderId="7" xfId="0" applyNumberFormat="1" applyFont="1" applyFill="1" applyBorder="1" applyAlignment="1">
      <alignment horizontal="center" vertical="center"/>
    </xf>
    <xf numFmtId="164" fontId="14" fillId="4" borderId="6" xfId="0" applyNumberFormat="1" applyFont="1" applyFill="1" applyBorder="1" applyAlignment="1">
      <alignment horizontal="center" vertical="center"/>
    </xf>
    <xf numFmtId="0" fontId="14" fillId="0" borderId="0" xfId="0" applyFont="1" applyAlignment="1">
      <alignment horizontal="center"/>
    </xf>
    <xf numFmtId="164" fontId="14" fillId="4" borderId="0" xfId="0" applyNumberFormat="1" applyFont="1" applyFill="1" applyAlignment="1">
      <alignment horizontal="center" vertical="center"/>
    </xf>
    <xf numFmtId="0" fontId="19" fillId="4" borderId="0" xfId="0" applyFont="1" applyFill="1" applyAlignment="1">
      <alignment horizontal="left" vertical="top" wrapText="1"/>
    </xf>
    <xf numFmtId="0" fontId="18" fillId="4" borderId="0" xfId="0" applyFont="1" applyFill="1" applyAlignment="1">
      <alignment horizontal="left" vertical="top" wrapText="1"/>
    </xf>
    <xf numFmtId="0" fontId="19" fillId="4" borderId="9" xfId="0" applyFont="1" applyFill="1" applyBorder="1" applyAlignment="1">
      <alignment horizontal="left" vertical="top" wrapText="1"/>
    </xf>
    <xf numFmtId="0" fontId="19" fillId="4" borderId="7" xfId="0" applyFont="1" applyFill="1" applyBorder="1" applyAlignment="1">
      <alignment horizontal="left" vertical="top" wrapText="1"/>
    </xf>
    <xf numFmtId="0" fontId="19" fillId="4" borderId="6" xfId="0" applyFont="1" applyFill="1" applyBorder="1" applyAlignment="1">
      <alignment horizontal="left" vertical="top" wrapText="1"/>
    </xf>
    <xf numFmtId="0" fontId="18" fillId="4" borderId="9" xfId="0" applyFont="1" applyFill="1" applyBorder="1" applyAlignment="1">
      <alignment horizontal="left" vertical="top" wrapText="1"/>
    </xf>
    <xf numFmtId="0" fontId="18" fillId="4" borderId="7" xfId="0" applyFont="1" applyFill="1" applyBorder="1" applyAlignment="1">
      <alignment horizontal="left" vertical="top" wrapText="1"/>
    </xf>
    <xf numFmtId="0" fontId="18" fillId="4" borderId="6" xfId="0" applyFont="1" applyFill="1" applyBorder="1" applyAlignment="1">
      <alignment horizontal="left" vertical="top" wrapText="1"/>
    </xf>
    <xf numFmtId="0" fontId="18" fillId="0" borderId="0" xfId="0" applyFont="1" applyAlignment="1">
      <alignment horizontal="left" vertical="top" wrapText="1"/>
    </xf>
    <xf numFmtId="0" fontId="52" fillId="0" borderId="0" xfId="0"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vertical="top" wrapText="1"/>
    </xf>
    <xf numFmtId="0" fontId="49" fillId="2" borderId="0" xfId="0" applyFont="1" applyFill="1" applyAlignment="1">
      <alignment vertical="center" wrapText="1"/>
    </xf>
    <xf numFmtId="0" fontId="2" fillId="0" borderId="0" xfId="0" applyFont="1" applyAlignment="1">
      <alignment horizontal="center" vertical="center"/>
    </xf>
    <xf numFmtId="0" fontId="18" fillId="4" borderId="0" xfId="0" applyFont="1" applyFill="1" applyAlignment="1">
      <alignment horizontal="center" vertical="top" wrapText="1"/>
    </xf>
  </cellXfs>
  <cellStyles count="49">
    <cellStyle name="20% - Accent1" xfId="21" builtinId="30" customBuiltin="1"/>
    <cellStyle name="20% - Accent2" xfId="24" builtinId="34" customBuiltin="1"/>
    <cellStyle name="20% - Accent3" xfId="27" builtinId="38" customBuiltin="1"/>
    <cellStyle name="20% - Accent4" xfId="30" builtinId="42" customBuiltin="1"/>
    <cellStyle name="20% - Accent5" xfId="33" builtinId="46" customBuiltin="1"/>
    <cellStyle name="20% - Accent6" xfId="36" builtinId="50" customBuiltin="1"/>
    <cellStyle name="40% - Accent1" xfId="22" builtinId="31" customBuiltin="1"/>
    <cellStyle name="40% - Accent2" xfId="25" builtinId="35" customBuiltin="1"/>
    <cellStyle name="40% - Accent3" xfId="28" builtinId="39" customBuiltin="1"/>
    <cellStyle name="40% - Accent4" xfId="31" builtinId="43" customBuiltin="1"/>
    <cellStyle name="40% - Accent5" xfId="34" builtinId="47" customBuiltin="1"/>
    <cellStyle name="40% - Accent6" xfId="37" builtinId="51" customBuiltin="1"/>
    <cellStyle name="60% - Accent1 2" xfId="40" xr:uid="{A2E613F1-1D28-4CFE-9E68-15E754B6A7F5}"/>
    <cellStyle name="60% - Accent2 2" xfId="41" xr:uid="{487F0D60-F0CC-4FB6-9CC6-294D822F1372}"/>
    <cellStyle name="60% - Accent3 2" xfId="42" xr:uid="{20E5AC72-4997-44D9-AD7C-73E48A1AEAB1}"/>
    <cellStyle name="60% - Accent4 2" xfId="43" xr:uid="{C7B03BF6-C9B7-4F04-8204-0B6407F6E965}"/>
    <cellStyle name="60% - Accent5 2" xfId="44" xr:uid="{091BDF8E-3CAB-46E1-867B-BF4F18EAB80C}"/>
    <cellStyle name="60% - Accent6 2" xfId="45" xr:uid="{D5716DDB-401D-4982-A877-C24DFDC835B1}"/>
    <cellStyle name="Accent1" xfId="20" builtinId="29" customBuiltin="1"/>
    <cellStyle name="Accent2" xfId="23" builtinId="33" customBuiltin="1"/>
    <cellStyle name="Accent3" xfId="26" builtinId="37" customBuiltin="1"/>
    <cellStyle name="Accent4" xfId="29" builtinId="41" customBuiltin="1"/>
    <cellStyle name="Accent5" xfId="32" builtinId="45" customBuiltin="1"/>
    <cellStyle name="Accent6" xfId="35" builtinId="49" customBuiltin="1"/>
    <cellStyle name="Bad" xfId="10" builtinId="27" customBuiltin="1"/>
    <cellStyle name="Calculation" xfId="13" builtinId="22" customBuiltin="1"/>
    <cellStyle name="Check Cell" xfId="15" builtinId="23" customBuiltin="1"/>
    <cellStyle name="Comma" xfId="3" builtinId="3"/>
    <cellStyle name="Comma 3 2" xfId="47" xr:uid="{B7A4CDCE-671A-4C56-8730-63405CBF182C}"/>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1" builtinId="8"/>
    <cellStyle name="Input" xfId="11" builtinId="20" customBuiltin="1"/>
    <cellStyle name="Linked Cell" xfId="14" builtinId="24" customBuiltin="1"/>
    <cellStyle name="Neutral 2" xfId="39" xr:uid="{A4D9D06B-270D-4588-BC39-345590B8CED0}"/>
    <cellStyle name="Normal" xfId="0" builtinId="0"/>
    <cellStyle name="Normal 2" xfId="2" xr:uid="{00000000-0005-0000-0000-000003000000}"/>
    <cellStyle name="Normal 2 2" xfId="46" xr:uid="{A4884364-B637-42CB-A599-FA9C0DB3BBBC}"/>
    <cellStyle name="Normal 3 2" xfId="4" xr:uid="{00000000-0005-0000-0000-000004000000}"/>
    <cellStyle name="Note" xfId="17" builtinId="10" customBuiltin="1"/>
    <cellStyle name="Output" xfId="12" builtinId="21" customBuiltin="1"/>
    <cellStyle name="Title 2" xfId="38" xr:uid="{748308F7-F018-438B-9CF8-8EBF73B99541}"/>
    <cellStyle name="Total" xfId="19" builtinId="25" customBuiltin="1"/>
    <cellStyle name="Warning Text" xfId="16" builtinId="11" customBuiltin="1"/>
    <cellStyle name="Обычный_Лист1" xfId="48" xr:uid="{2B77CCCA-B889-4592-BF6F-1E17CCB1F0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
  <sheetViews>
    <sheetView showGridLines="0" tabSelected="1" view="pageBreakPreview" zoomScaleNormal="100" zoomScaleSheetLayoutView="100" workbookViewId="0"/>
  </sheetViews>
  <sheetFormatPr defaultRowHeight="14.25" x14ac:dyDescent="0.2"/>
  <cols>
    <col min="7" max="7" width="19.375" customWidth="1"/>
    <col min="10" max="10" width="8.5" customWidth="1"/>
    <col min="11" max="11" width="4.375" customWidth="1"/>
  </cols>
  <sheetData>
    <row r="1" spans="1:15" ht="26.25" customHeight="1" x14ac:dyDescent="0.2">
      <c r="A1" s="45" t="s">
        <v>120</v>
      </c>
      <c r="B1" s="45"/>
      <c r="C1" s="45"/>
      <c r="D1" s="45"/>
      <c r="E1" s="45"/>
      <c r="F1" s="45"/>
      <c r="G1" s="45"/>
      <c r="H1" s="45"/>
      <c r="I1" s="45"/>
      <c r="J1" s="42"/>
      <c r="K1" s="42"/>
      <c r="L1" s="1"/>
      <c r="M1" s="1"/>
      <c r="N1" s="1"/>
      <c r="O1" s="1"/>
    </row>
    <row r="2" spans="1:15" ht="22.5" customHeight="1" x14ac:dyDescent="0.2">
      <c r="A2" s="46" t="s">
        <v>119</v>
      </c>
      <c r="B2" s="46"/>
      <c r="C2" s="46"/>
      <c r="D2" s="46"/>
      <c r="E2" s="46"/>
      <c r="F2" s="46"/>
      <c r="G2" s="46"/>
      <c r="H2" s="46"/>
      <c r="I2" s="46"/>
      <c r="J2" s="43"/>
      <c r="K2" s="43"/>
      <c r="L2" s="1"/>
      <c r="M2" s="1"/>
      <c r="N2" s="1"/>
      <c r="O2" s="1"/>
    </row>
    <row r="3" spans="1:15" ht="18" x14ac:dyDescent="0.2">
      <c r="A3" s="47" t="s">
        <v>0</v>
      </c>
      <c r="B3" s="47"/>
      <c r="C3" s="47"/>
      <c r="D3" s="47"/>
      <c r="E3" s="47"/>
      <c r="F3" s="47"/>
      <c r="G3" s="47"/>
      <c r="H3" s="47"/>
      <c r="I3" s="47"/>
      <c r="J3" s="44"/>
      <c r="K3" s="44"/>
      <c r="L3" s="1"/>
      <c r="M3" s="1"/>
      <c r="N3" s="1"/>
      <c r="O3" s="1"/>
    </row>
    <row r="4" spans="1:15" x14ac:dyDescent="0.2">
      <c r="A4" s="1"/>
      <c r="B4" s="201"/>
      <c r="C4" s="201"/>
      <c r="D4" s="201"/>
      <c r="E4" s="201"/>
      <c r="F4" s="201"/>
      <c r="G4" s="201"/>
      <c r="H4" s="201"/>
      <c r="I4" s="1"/>
      <c r="J4" s="1"/>
      <c r="K4" s="1"/>
      <c r="L4" s="1"/>
      <c r="M4" s="1"/>
      <c r="N4" s="1"/>
      <c r="O4" s="1"/>
    </row>
    <row r="5" spans="1:15" ht="18" x14ac:dyDescent="0.2">
      <c r="A5" s="202" t="s">
        <v>1</v>
      </c>
      <c r="B5" s="202"/>
      <c r="C5" s="202"/>
      <c r="D5" s="202"/>
      <c r="E5" s="202"/>
      <c r="F5" s="202"/>
      <c r="G5" s="202"/>
      <c r="H5" s="2"/>
      <c r="I5" s="3" t="s">
        <v>2</v>
      </c>
      <c r="J5" s="4"/>
      <c r="K5" s="4"/>
      <c r="L5" s="4"/>
      <c r="M5" s="4"/>
      <c r="N5" s="4"/>
      <c r="O5" s="4"/>
    </row>
    <row r="6" spans="1:15" ht="11.25" customHeight="1" x14ac:dyDescent="0.25">
      <c r="A6" s="203"/>
      <c r="B6" s="203"/>
      <c r="C6" s="203"/>
      <c r="D6" s="203"/>
      <c r="E6" s="203"/>
      <c r="F6" s="203"/>
      <c r="G6" s="203"/>
      <c r="H6" s="2"/>
      <c r="I6" s="8"/>
      <c r="J6" s="1"/>
      <c r="K6" s="1"/>
      <c r="L6" s="1"/>
      <c r="M6" s="1"/>
      <c r="N6" s="1"/>
      <c r="O6" s="1"/>
    </row>
    <row r="7" spans="1:15" ht="26.25" customHeight="1" x14ac:dyDescent="0.25">
      <c r="A7" s="200" t="s">
        <v>3</v>
      </c>
      <c r="B7" s="200"/>
      <c r="C7" s="200"/>
      <c r="D7" s="200"/>
      <c r="E7" s="200"/>
      <c r="F7" s="200"/>
      <c r="G7" s="200"/>
      <c r="H7" s="6"/>
      <c r="I7" s="34" t="s">
        <v>4</v>
      </c>
      <c r="J7" s="1"/>
      <c r="K7" s="1"/>
      <c r="L7" s="1"/>
      <c r="M7" s="1"/>
      <c r="N7" s="1"/>
      <c r="O7" s="1"/>
    </row>
    <row r="8" spans="1:15" ht="26.25" customHeight="1" x14ac:dyDescent="0.25">
      <c r="A8" s="200" t="s">
        <v>5</v>
      </c>
      <c r="B8" s="200"/>
      <c r="C8" s="200"/>
      <c r="D8" s="200"/>
      <c r="E8" s="200"/>
      <c r="F8" s="200"/>
      <c r="G8" s="200"/>
      <c r="H8" s="6"/>
      <c r="I8" s="34" t="s">
        <v>6</v>
      </c>
      <c r="J8" s="1"/>
      <c r="K8" s="1"/>
      <c r="L8" s="1"/>
      <c r="M8" s="1"/>
      <c r="N8" s="1"/>
      <c r="O8" s="1"/>
    </row>
    <row r="9" spans="1:15" ht="26.25" customHeight="1" x14ac:dyDescent="0.25">
      <c r="A9" s="200" t="s">
        <v>7</v>
      </c>
      <c r="B9" s="200"/>
      <c r="C9" s="200"/>
      <c r="D9" s="200"/>
      <c r="E9" s="200"/>
      <c r="F9" s="200"/>
      <c r="G9" s="200"/>
      <c r="H9" s="6"/>
      <c r="I9" s="34" t="s">
        <v>8</v>
      </c>
      <c r="J9" s="1"/>
      <c r="K9" s="1"/>
      <c r="L9" s="1"/>
      <c r="M9" s="1"/>
      <c r="N9" s="1"/>
      <c r="O9" s="1"/>
    </row>
    <row r="10" spans="1:15" ht="26.25" customHeight="1" x14ac:dyDescent="0.25">
      <c r="A10" s="200" t="s">
        <v>9</v>
      </c>
      <c r="B10" s="200"/>
      <c r="C10" s="200"/>
      <c r="D10" s="200"/>
      <c r="E10" s="200"/>
      <c r="F10" s="200"/>
      <c r="G10" s="200"/>
      <c r="H10" s="6"/>
      <c r="I10" s="34" t="s">
        <v>10</v>
      </c>
      <c r="J10" s="1"/>
      <c r="K10" s="1"/>
      <c r="L10" s="1"/>
      <c r="M10" s="1"/>
      <c r="N10" s="1"/>
      <c r="O10" s="1"/>
    </row>
    <row r="11" spans="1:15" ht="26.25" customHeight="1" x14ac:dyDescent="0.25">
      <c r="A11" s="200" t="s">
        <v>11</v>
      </c>
      <c r="B11" s="200"/>
      <c r="C11" s="200"/>
      <c r="D11" s="200"/>
      <c r="E11" s="200"/>
      <c r="F11" s="200"/>
      <c r="G11" s="200"/>
      <c r="H11" s="5"/>
      <c r="I11" s="34" t="s">
        <v>12</v>
      </c>
      <c r="J11" s="1"/>
      <c r="K11" s="1"/>
      <c r="L11" s="1"/>
      <c r="M11" s="1"/>
      <c r="N11" s="1"/>
      <c r="O11" s="1"/>
    </row>
    <row r="12" spans="1:15" ht="26.25" customHeight="1" x14ac:dyDescent="0.25">
      <c r="A12" s="200" t="s">
        <v>13</v>
      </c>
      <c r="B12" s="200"/>
      <c r="C12" s="200"/>
      <c r="D12" s="200"/>
      <c r="E12" s="200"/>
      <c r="F12" s="200"/>
      <c r="G12" s="200"/>
      <c r="H12" s="5"/>
      <c r="I12" s="34" t="s">
        <v>14</v>
      </c>
      <c r="J12" s="1"/>
      <c r="K12" s="1"/>
      <c r="L12" s="1"/>
      <c r="M12" s="1"/>
      <c r="N12" s="1"/>
      <c r="O12" s="1"/>
    </row>
    <row r="13" spans="1:15" ht="26.25" customHeight="1" x14ac:dyDescent="0.25">
      <c r="A13" s="200" t="s">
        <v>15</v>
      </c>
      <c r="B13" s="200"/>
      <c r="C13" s="200"/>
      <c r="D13" s="200"/>
      <c r="E13" s="200"/>
      <c r="F13" s="200"/>
      <c r="G13" s="200"/>
      <c r="H13" s="1"/>
      <c r="I13" s="35" t="s">
        <v>16</v>
      </c>
      <c r="J13" s="1"/>
      <c r="K13" s="1"/>
      <c r="L13" s="1"/>
      <c r="M13" s="1"/>
      <c r="N13" s="1"/>
      <c r="O13" s="1"/>
    </row>
    <row r="14" spans="1:15" ht="26.25" customHeight="1" x14ac:dyDescent="0.25">
      <c r="A14" s="200" t="s">
        <v>17</v>
      </c>
      <c r="B14" s="200"/>
      <c r="C14" s="200"/>
      <c r="D14" s="200"/>
      <c r="E14" s="200"/>
      <c r="F14" s="200"/>
      <c r="G14" s="200"/>
      <c r="H14" s="1"/>
      <c r="I14" s="35" t="s">
        <v>18</v>
      </c>
      <c r="J14" s="1"/>
      <c r="K14" s="1"/>
      <c r="L14" s="1"/>
      <c r="M14" s="1"/>
      <c r="N14" s="1"/>
      <c r="O14" s="1"/>
    </row>
    <row r="15" spans="1:15" ht="26.25" customHeight="1" x14ac:dyDescent="0.25">
      <c r="A15" s="7" t="s">
        <v>19</v>
      </c>
      <c r="B15" s="7"/>
      <c r="C15" s="7"/>
      <c r="D15" s="7"/>
      <c r="E15" s="7"/>
      <c r="F15" s="7"/>
      <c r="G15" s="7"/>
      <c r="H15" s="1"/>
      <c r="I15" s="35" t="s">
        <v>20</v>
      </c>
      <c r="J15" s="1"/>
      <c r="K15" s="1"/>
      <c r="L15" s="1"/>
      <c r="M15" s="1"/>
      <c r="N15" s="1"/>
      <c r="O15" s="1"/>
    </row>
    <row r="16" spans="1:15" ht="26.25" customHeight="1" x14ac:dyDescent="0.25">
      <c r="A16" s="7" t="s">
        <v>21</v>
      </c>
      <c r="B16" s="7"/>
      <c r="C16" s="7"/>
      <c r="D16" s="7"/>
      <c r="E16" s="7"/>
      <c r="F16" s="7"/>
      <c r="G16" s="7"/>
      <c r="H16" s="1"/>
      <c r="I16" s="35" t="s">
        <v>22</v>
      </c>
      <c r="J16" s="1"/>
      <c r="K16" s="1"/>
      <c r="L16" s="1"/>
      <c r="M16" s="1"/>
      <c r="N16" s="1"/>
      <c r="O16" s="1"/>
    </row>
    <row r="17" spans="1:15" ht="26.25" customHeight="1" x14ac:dyDescent="0.25">
      <c r="A17" s="200" t="s">
        <v>23</v>
      </c>
      <c r="B17" s="200"/>
      <c r="C17" s="200"/>
      <c r="D17" s="200"/>
      <c r="E17" s="200"/>
      <c r="F17" s="200"/>
      <c r="G17" s="200"/>
      <c r="H17" s="1"/>
      <c r="I17" s="35" t="s">
        <v>24</v>
      </c>
      <c r="J17" s="1"/>
      <c r="K17" s="1"/>
      <c r="L17" s="1"/>
      <c r="M17" s="1"/>
      <c r="N17" s="1"/>
      <c r="O17" s="1"/>
    </row>
    <row r="18" spans="1:15" ht="26.25" customHeight="1" x14ac:dyDescent="0.25">
      <c r="A18" s="200" t="s">
        <v>25</v>
      </c>
      <c r="B18" s="200"/>
      <c r="C18" s="200"/>
      <c r="D18" s="200"/>
      <c r="E18" s="200"/>
      <c r="F18" s="200"/>
      <c r="G18" s="200"/>
      <c r="H18" s="1"/>
      <c r="I18" s="35" t="s">
        <v>26</v>
      </c>
      <c r="J18" s="1"/>
      <c r="K18" s="1"/>
      <c r="L18" s="1"/>
      <c r="M18" s="1"/>
      <c r="N18" s="1"/>
      <c r="O18" s="1"/>
    </row>
    <row r="19" spans="1:15" ht="26.25" customHeight="1" x14ac:dyDescent="0.25">
      <c r="A19" s="200" t="s">
        <v>27</v>
      </c>
      <c r="B19" s="200"/>
      <c r="C19" s="200"/>
      <c r="D19" s="200"/>
      <c r="E19" s="200"/>
      <c r="F19" s="200"/>
      <c r="G19" s="200"/>
      <c r="H19" s="6"/>
      <c r="I19" s="34" t="s">
        <v>28</v>
      </c>
      <c r="J19" s="1"/>
      <c r="K19" s="1"/>
      <c r="L19" s="1"/>
      <c r="M19" s="1"/>
      <c r="N19" s="1"/>
      <c r="O19" s="1"/>
    </row>
    <row r="20" spans="1:15" ht="26.25" customHeight="1" x14ac:dyDescent="0.25">
      <c r="A20" s="200" t="s">
        <v>29</v>
      </c>
      <c r="B20" s="200"/>
      <c r="C20" s="200"/>
      <c r="D20" s="200"/>
      <c r="E20" s="200"/>
      <c r="F20" s="200"/>
      <c r="G20" s="200"/>
      <c r="H20" s="5"/>
      <c r="I20" s="34" t="s">
        <v>30</v>
      </c>
      <c r="J20" s="1"/>
      <c r="K20" s="1"/>
      <c r="L20" s="1"/>
      <c r="M20" s="1"/>
      <c r="N20" s="1"/>
      <c r="O20" s="1"/>
    </row>
    <row r="21" spans="1:15" ht="26.25" customHeight="1" x14ac:dyDescent="0.25">
      <c r="A21" s="200" t="s">
        <v>31</v>
      </c>
      <c r="B21" s="200"/>
      <c r="C21" s="200"/>
      <c r="D21" s="200"/>
      <c r="E21" s="200"/>
      <c r="F21" s="200"/>
      <c r="G21" s="200"/>
      <c r="H21" s="5"/>
      <c r="I21" s="34" t="s">
        <v>32</v>
      </c>
      <c r="J21" s="1"/>
      <c r="K21" s="1"/>
      <c r="L21" s="1"/>
      <c r="M21" s="1"/>
      <c r="N21" s="1"/>
      <c r="O21" s="1"/>
    </row>
    <row r="22" spans="1:15" ht="26.25" customHeight="1" x14ac:dyDescent="0.25">
      <c r="A22" s="200" t="s">
        <v>33</v>
      </c>
      <c r="B22" s="200"/>
      <c r="C22" s="200"/>
      <c r="D22" s="200"/>
      <c r="E22" s="200"/>
      <c r="F22" s="200"/>
      <c r="G22" s="200"/>
      <c r="H22" s="1"/>
      <c r="I22" s="34" t="s">
        <v>34</v>
      </c>
      <c r="J22" s="1"/>
      <c r="K22" s="1"/>
      <c r="L22" s="1"/>
      <c r="M22" s="1"/>
      <c r="N22" s="1"/>
      <c r="O22" s="1"/>
    </row>
    <row r="23" spans="1:15" ht="26.25" customHeight="1" x14ac:dyDescent="0.25">
      <c r="A23" s="200" t="s">
        <v>35</v>
      </c>
      <c r="B23" s="200"/>
      <c r="C23" s="200"/>
      <c r="D23" s="200"/>
      <c r="E23" s="200"/>
      <c r="F23" s="200"/>
      <c r="G23" s="200"/>
      <c r="H23" s="1"/>
      <c r="I23" s="34" t="s">
        <v>36</v>
      </c>
      <c r="J23" s="1"/>
      <c r="K23" s="1"/>
      <c r="L23" s="1"/>
      <c r="M23" s="1"/>
      <c r="N23" s="1"/>
      <c r="O23" s="1"/>
    </row>
    <row r="24" spans="1:15" ht="26.25" customHeight="1" x14ac:dyDescent="0.25">
      <c r="A24" s="200" t="s">
        <v>37</v>
      </c>
      <c r="B24" s="200"/>
      <c r="C24" s="200"/>
      <c r="D24" s="200"/>
      <c r="E24" s="200"/>
      <c r="F24" s="200"/>
      <c r="G24" s="200"/>
      <c r="H24" s="1"/>
      <c r="I24" s="34" t="s">
        <v>38</v>
      </c>
      <c r="J24" s="1"/>
      <c r="K24" s="1"/>
      <c r="L24" s="1"/>
      <c r="M24" s="1"/>
      <c r="N24" s="1"/>
      <c r="O24" s="1"/>
    </row>
  </sheetData>
  <mergeCells count="19">
    <mergeCell ref="A12:G12"/>
    <mergeCell ref="B4:H4"/>
    <mergeCell ref="A5:G5"/>
    <mergeCell ref="A6:G6"/>
    <mergeCell ref="A7:G7"/>
    <mergeCell ref="A8:G8"/>
    <mergeCell ref="A9:G9"/>
    <mergeCell ref="A10:G10"/>
    <mergeCell ref="A11:G11"/>
    <mergeCell ref="A21:G21"/>
    <mergeCell ref="A22:G22"/>
    <mergeCell ref="A23:G23"/>
    <mergeCell ref="A24:G24"/>
    <mergeCell ref="A13:G13"/>
    <mergeCell ref="A14:G14"/>
    <mergeCell ref="A17:G17"/>
    <mergeCell ref="A18:G18"/>
    <mergeCell ref="A19:G19"/>
    <mergeCell ref="A20:G20"/>
  </mergeCells>
  <hyperlinks>
    <hyperlink ref="H7" location="'C1-BALD MOUNTAIN-Collar'!Print_Area" display="'C1-BALD MOUNTAIN-Collar'!Print_Area" xr:uid="{00000000-0004-0000-0000-000000000000}"/>
    <hyperlink ref="I7" location="'A1- GREAT BEAR - Collar'!A1" display="A1" xr:uid="{00000000-0004-0000-0000-000001000000}"/>
    <hyperlink ref="H8" location="'C2-BALD MOUNTAIN-Assay'!Print_Area" display="'C2-BALD MOUNTAIN-Assay'!Print_Area" xr:uid="{00000000-0004-0000-0000-000002000000}"/>
    <hyperlink ref="I8" location="'A2-GREAT BEAR - Assay'!A1" display="A2" xr:uid="{00000000-0004-0000-0000-000003000000}"/>
    <hyperlink ref="H9" location="'D1-FORT KNOX-Collar'!Print_Area" display="'D1-FORT KNOX-Collar'!Print_Area" xr:uid="{00000000-0004-0000-0000-000004000000}"/>
    <hyperlink ref="I9" location="'B1-KETTLE RIVER - Collar'!A1" display="B1" xr:uid="{00000000-0004-0000-0000-000005000000}"/>
    <hyperlink ref="H10" location="'D2-FORT KNOX-Assay'!Print_Area" display="'D2-FORT KNOX-Assay'!Print_Area" xr:uid="{00000000-0004-0000-0000-000006000000}"/>
    <hyperlink ref="I10" location="'B2-KETTLE RIVER - Assay'!A1" display="B2" xr:uid="{00000000-0004-0000-0000-000007000000}"/>
    <hyperlink ref="I11" location="'C1-ROUND MOUNTAIN - Collar'!A1" display="C1" xr:uid="{00000000-0004-0000-0000-000008000000}"/>
    <hyperlink ref="I12" location="'C2-ROUND MOUNTAIN - Assay'!A1" display="C2" xr:uid="{00000000-0004-0000-0000-000009000000}"/>
    <hyperlink ref="I14" location="'D2-ALASKA - Assay'!A1" display="D2" xr:uid="{00000000-0004-0000-0000-00000A000000}"/>
    <hyperlink ref="I15" location="'E1-BALD MOUNTAIN - Collar'!A1" display="E1" xr:uid="{00000000-0004-0000-0000-00000B000000}"/>
    <hyperlink ref="I16" location="'E2-BALD MOUNTAIN - Assay'!A1" display="E2" xr:uid="{00000000-0004-0000-0000-00000C000000}"/>
    <hyperlink ref="I17" location="'F1-TASIAST - Collar'!A1" display="F1" xr:uid="{00000000-0004-0000-0000-00000D000000}"/>
    <hyperlink ref="I18" location="'F2-TASIAST - Assay'!A1" display="F2" xr:uid="{00000000-0004-0000-0000-00000E000000}"/>
    <hyperlink ref="H19" location="'G3-BaldMountainExplanatoryNotes'!Print_Area" display="'G3-BaldMountainExplanatoryNotes'!Print_Area" xr:uid="{00000000-0004-0000-0000-00000F000000}"/>
    <hyperlink ref="I19" location="'G1-GREAT BEAR - Notes'!A1" display="G1" xr:uid="{00000000-0004-0000-0000-000010000000}"/>
    <hyperlink ref="I20" location="'G2-KETTLE RIVER - Notes'!A1" display="G2" xr:uid="{00000000-0004-0000-0000-000011000000}"/>
    <hyperlink ref="I21" location="'G3-ROUND MOUNTAIN - Notes'!A1" display="G3" xr:uid="{00000000-0004-0000-0000-000012000000}"/>
    <hyperlink ref="I22" location="'G4-ALASKA - Notes'!A1" display="G4" xr:uid="{00000000-0004-0000-0000-000013000000}"/>
    <hyperlink ref="I23" location="'G5-BALD MOUNTAIN - Notes'!A1" display="G5" xr:uid="{00000000-0004-0000-0000-000014000000}"/>
    <hyperlink ref="I24" location="'G6-TASIAST - Notes'!A1" display="G6" xr:uid="{00000000-0004-0000-0000-000015000000}"/>
    <hyperlink ref="I13" location="'D1-ALASKA - Collar'!A1" display="D1" xr:uid="{00000000-0004-0000-0000-000016000000}"/>
  </hyperlinks>
  <pageMargins left="0.7" right="0.7" top="0.75" bottom="0.7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2"/>
  <sheetViews>
    <sheetView showGridLines="0" view="pageBreakPreview" zoomScaleNormal="100" zoomScaleSheetLayoutView="100" workbookViewId="0">
      <selection sqref="A1:H1"/>
    </sheetView>
  </sheetViews>
  <sheetFormatPr defaultColWidth="13.25" defaultRowHeight="14.25" x14ac:dyDescent="0.2"/>
  <cols>
    <col min="1" max="1" width="10.75" bestFit="1" customWidth="1"/>
    <col min="2" max="2" width="11.25" bestFit="1" customWidth="1"/>
    <col min="3" max="3" width="9.75" bestFit="1" customWidth="1"/>
    <col min="4" max="4" width="12.25" bestFit="1" customWidth="1"/>
    <col min="5" max="5" width="9" bestFit="1" customWidth="1"/>
    <col min="6" max="6" width="7.75" bestFit="1" customWidth="1"/>
    <col min="7" max="7" width="6.75" bestFit="1" customWidth="1"/>
    <col min="8" max="8" width="11.75" bestFit="1" customWidth="1"/>
  </cols>
  <sheetData>
    <row r="1" spans="1:12" ht="24.75" customHeight="1" x14ac:dyDescent="0.2">
      <c r="A1" s="204" t="s">
        <v>120</v>
      </c>
      <c r="B1" s="204"/>
      <c r="C1" s="204"/>
      <c r="D1" s="204"/>
      <c r="E1" s="204"/>
      <c r="F1" s="204"/>
      <c r="G1" s="204"/>
      <c r="H1" s="204"/>
    </row>
    <row r="2" spans="1:12" ht="23.25" customHeight="1" x14ac:dyDescent="0.2">
      <c r="A2" s="205" t="s">
        <v>119</v>
      </c>
      <c r="B2" s="205"/>
      <c r="C2" s="205"/>
      <c r="D2" s="205"/>
      <c r="E2" s="205"/>
      <c r="F2" s="205"/>
      <c r="G2" s="205"/>
      <c r="H2" s="205"/>
    </row>
    <row r="3" spans="1:12" ht="24.75" customHeight="1" x14ac:dyDescent="0.2">
      <c r="A3" s="206" t="s">
        <v>39</v>
      </c>
      <c r="B3" s="206"/>
      <c r="C3" s="206"/>
      <c r="D3" s="206"/>
      <c r="E3" s="206"/>
      <c r="F3" s="206"/>
      <c r="G3" s="206"/>
      <c r="H3" s="206"/>
    </row>
    <row r="4" spans="1:12" ht="25.5" customHeight="1" x14ac:dyDescent="0.2">
      <c r="A4" s="207" t="s">
        <v>40</v>
      </c>
      <c r="B4" s="207"/>
      <c r="C4" s="207"/>
      <c r="D4" s="207"/>
      <c r="E4" s="207"/>
      <c r="F4" s="207"/>
      <c r="G4" s="207"/>
      <c r="H4" s="207"/>
    </row>
    <row r="5" spans="1:12" x14ac:dyDescent="0.2">
      <c r="A5" s="9" t="s">
        <v>41</v>
      </c>
      <c r="B5" s="38" t="s">
        <v>42</v>
      </c>
      <c r="C5" s="38" t="s">
        <v>43</v>
      </c>
      <c r="D5" s="39" t="s">
        <v>44</v>
      </c>
      <c r="E5" s="11" t="s">
        <v>45</v>
      </c>
      <c r="F5" s="11" t="s">
        <v>46</v>
      </c>
      <c r="G5" s="11" t="s">
        <v>47</v>
      </c>
      <c r="H5" s="11" t="s">
        <v>48</v>
      </c>
      <c r="J5" s="57"/>
      <c r="L5" s="63"/>
    </row>
    <row r="6" spans="1:12" x14ac:dyDescent="0.2">
      <c r="A6" s="33" t="s">
        <v>576</v>
      </c>
      <c r="B6" s="75">
        <v>455308.54499999998</v>
      </c>
      <c r="C6" s="75">
        <v>5635413.7589999996</v>
      </c>
      <c r="D6" s="75">
        <v>395.01799999999997</v>
      </c>
      <c r="E6" s="77">
        <v>407</v>
      </c>
      <c r="F6" s="76">
        <v>242</v>
      </c>
      <c r="G6" s="77">
        <v>48</v>
      </c>
      <c r="H6" s="74" t="s">
        <v>567</v>
      </c>
      <c r="L6" s="56"/>
    </row>
    <row r="7" spans="1:12" x14ac:dyDescent="0.2">
      <c r="A7" s="33" t="s">
        <v>575</v>
      </c>
      <c r="B7" s="72">
        <v>455358.18199999997</v>
      </c>
      <c r="C7" s="72">
        <v>5635286.4819999998</v>
      </c>
      <c r="D7" s="72">
        <v>388.21899999999999</v>
      </c>
      <c r="E7" s="74">
        <v>320.39999999999998</v>
      </c>
      <c r="F7" s="73">
        <v>242</v>
      </c>
      <c r="G7" s="74">
        <v>45</v>
      </c>
      <c r="H7" s="74" t="s">
        <v>567</v>
      </c>
      <c r="L7" s="56"/>
    </row>
    <row r="8" spans="1:12" x14ac:dyDescent="0.2">
      <c r="A8" s="33" t="s">
        <v>574</v>
      </c>
      <c r="B8" s="75">
        <v>455308.74</v>
      </c>
      <c r="C8" s="75">
        <v>5635414.7419999996</v>
      </c>
      <c r="D8" s="75">
        <v>395.322</v>
      </c>
      <c r="E8" s="77">
        <v>401</v>
      </c>
      <c r="F8" s="76">
        <v>255</v>
      </c>
      <c r="G8" s="77">
        <v>60</v>
      </c>
      <c r="H8" s="74" t="s">
        <v>567</v>
      </c>
      <c r="L8" s="56"/>
    </row>
    <row r="9" spans="1:12" x14ac:dyDescent="0.2">
      <c r="A9" s="33" t="s">
        <v>573</v>
      </c>
      <c r="B9" s="72">
        <v>455358.17700000003</v>
      </c>
      <c r="C9" s="72">
        <v>5635286.4800000004</v>
      </c>
      <c r="D9" s="72">
        <v>388.21</v>
      </c>
      <c r="E9" s="74">
        <v>362.5</v>
      </c>
      <c r="F9" s="73">
        <v>240</v>
      </c>
      <c r="G9" s="74">
        <v>75</v>
      </c>
      <c r="H9" s="74" t="s">
        <v>567</v>
      </c>
      <c r="L9" s="56"/>
    </row>
    <row r="10" spans="1:12" x14ac:dyDescent="0.2">
      <c r="A10" s="33" t="s">
        <v>572</v>
      </c>
      <c r="B10" s="75">
        <v>455056.24800000002</v>
      </c>
      <c r="C10" s="75">
        <v>5635154.9780000001</v>
      </c>
      <c r="D10" s="75">
        <v>400.06599999999997</v>
      </c>
      <c r="E10" s="77">
        <v>248</v>
      </c>
      <c r="F10" s="76">
        <v>186</v>
      </c>
      <c r="G10" s="77">
        <v>50</v>
      </c>
      <c r="H10" s="74" t="s">
        <v>472</v>
      </c>
      <c r="L10" s="56"/>
    </row>
    <row r="11" spans="1:12" x14ac:dyDescent="0.2">
      <c r="A11" s="33" t="s">
        <v>571</v>
      </c>
      <c r="B11" s="72">
        <v>455452.19199999998</v>
      </c>
      <c r="C11" s="72">
        <v>5635110.0980000002</v>
      </c>
      <c r="D11" s="72">
        <v>380.52100000000002</v>
      </c>
      <c r="E11" s="74">
        <v>314</v>
      </c>
      <c r="F11" s="73">
        <v>190</v>
      </c>
      <c r="G11" s="74">
        <v>60</v>
      </c>
      <c r="H11" s="74" t="s">
        <v>567</v>
      </c>
      <c r="L11" s="56"/>
    </row>
    <row r="12" spans="1:12" x14ac:dyDescent="0.2">
      <c r="A12" s="33" t="s">
        <v>570</v>
      </c>
      <c r="B12" s="75">
        <v>455054.80699999997</v>
      </c>
      <c r="C12" s="75">
        <v>5635156.0710000005</v>
      </c>
      <c r="D12" s="75">
        <v>400.03</v>
      </c>
      <c r="E12" s="77">
        <v>206</v>
      </c>
      <c r="F12" s="76">
        <v>240</v>
      </c>
      <c r="G12" s="77">
        <v>50</v>
      </c>
      <c r="H12" s="74" t="s">
        <v>472</v>
      </c>
      <c r="L12" s="56"/>
    </row>
    <row r="13" spans="1:12" x14ac:dyDescent="0.2">
      <c r="A13" s="33" t="s">
        <v>569</v>
      </c>
      <c r="B13" s="72">
        <v>455452.18099999998</v>
      </c>
      <c r="C13" s="72">
        <v>5635110.1210000003</v>
      </c>
      <c r="D13" s="72">
        <v>380.37099999999998</v>
      </c>
      <c r="E13" s="74">
        <v>362</v>
      </c>
      <c r="F13" s="73">
        <v>245</v>
      </c>
      <c r="G13" s="74">
        <v>70</v>
      </c>
      <c r="H13" s="74" t="s">
        <v>567</v>
      </c>
      <c r="L13" s="56"/>
    </row>
    <row r="14" spans="1:12" x14ac:dyDescent="0.2">
      <c r="A14" s="33" t="s">
        <v>568</v>
      </c>
      <c r="B14" s="75">
        <v>455452.37199999997</v>
      </c>
      <c r="C14" s="75">
        <v>5635110.8300000001</v>
      </c>
      <c r="D14" s="75">
        <v>380.64299999999997</v>
      </c>
      <c r="E14" s="77">
        <v>344</v>
      </c>
      <c r="F14" s="76">
        <v>270</v>
      </c>
      <c r="G14" s="77">
        <v>60</v>
      </c>
      <c r="H14" s="77" t="s">
        <v>567</v>
      </c>
      <c r="L14" s="56"/>
    </row>
    <row r="15" spans="1:12" x14ac:dyDescent="0.2">
      <c r="A15" s="33" t="s">
        <v>566</v>
      </c>
      <c r="B15" s="72">
        <v>455032.16800000001</v>
      </c>
      <c r="C15" s="72">
        <v>5635679.0130000003</v>
      </c>
      <c r="D15" s="72">
        <v>404.75700000000001</v>
      </c>
      <c r="E15" s="74">
        <v>341</v>
      </c>
      <c r="F15" s="73">
        <v>225</v>
      </c>
      <c r="G15" s="74">
        <v>50</v>
      </c>
      <c r="H15" s="74" t="s">
        <v>472</v>
      </c>
      <c r="L15" s="56"/>
    </row>
    <row r="16" spans="1:12" x14ac:dyDescent="0.2">
      <c r="A16" s="33" t="s">
        <v>565</v>
      </c>
      <c r="B16" s="75">
        <v>454849.36900000001</v>
      </c>
      <c r="C16" s="75">
        <v>5635806.8799999999</v>
      </c>
      <c r="D16" s="75">
        <v>404.54300000000001</v>
      </c>
      <c r="E16" s="77">
        <v>305</v>
      </c>
      <c r="F16" s="76">
        <v>220</v>
      </c>
      <c r="G16" s="77">
        <v>50</v>
      </c>
      <c r="H16" s="77" t="s">
        <v>472</v>
      </c>
      <c r="L16" s="56"/>
    </row>
    <row r="17" spans="1:12" x14ac:dyDescent="0.2">
      <c r="A17" s="33" t="s">
        <v>564</v>
      </c>
      <c r="B17" s="72">
        <v>458910.97399999999</v>
      </c>
      <c r="C17" s="72">
        <v>5633286.375</v>
      </c>
      <c r="D17" s="72">
        <v>364.72899999999998</v>
      </c>
      <c r="E17" s="74">
        <v>83.6</v>
      </c>
      <c r="F17" s="73">
        <v>205</v>
      </c>
      <c r="G17" s="74">
        <v>50</v>
      </c>
      <c r="H17" s="74" t="s">
        <v>530</v>
      </c>
      <c r="L17" s="56"/>
    </row>
    <row r="18" spans="1:12" x14ac:dyDescent="0.2">
      <c r="A18" s="33" t="s">
        <v>563</v>
      </c>
      <c r="B18" s="75">
        <v>459011.47499999998</v>
      </c>
      <c r="C18" s="75">
        <v>5633308.2709999997</v>
      </c>
      <c r="D18" s="75">
        <v>366.137</v>
      </c>
      <c r="E18" s="77">
        <v>152</v>
      </c>
      <c r="F18" s="76">
        <v>205</v>
      </c>
      <c r="G18" s="77">
        <v>50</v>
      </c>
      <c r="H18" s="74" t="s">
        <v>530</v>
      </c>
      <c r="L18" s="56"/>
    </row>
    <row r="19" spans="1:12" x14ac:dyDescent="0.2">
      <c r="A19" s="33" t="s">
        <v>562</v>
      </c>
      <c r="B19" s="72">
        <v>459004.212</v>
      </c>
      <c r="C19" s="72">
        <v>5633249.1469999999</v>
      </c>
      <c r="D19" s="72">
        <v>365.964</v>
      </c>
      <c r="E19" s="74">
        <v>92</v>
      </c>
      <c r="F19" s="73">
        <v>205</v>
      </c>
      <c r="G19" s="74">
        <v>50</v>
      </c>
      <c r="H19" s="74" t="s">
        <v>530</v>
      </c>
      <c r="L19" s="56"/>
    </row>
    <row r="20" spans="1:12" x14ac:dyDescent="0.2">
      <c r="A20" s="33" t="s">
        <v>561</v>
      </c>
      <c r="B20" s="72">
        <v>459050.74599999998</v>
      </c>
      <c r="C20" s="72">
        <v>5633249.2520000003</v>
      </c>
      <c r="D20" s="72">
        <v>365.67099999999999</v>
      </c>
      <c r="E20" s="74">
        <v>122</v>
      </c>
      <c r="F20" s="73">
        <v>205</v>
      </c>
      <c r="G20" s="74">
        <v>50</v>
      </c>
      <c r="H20" s="74" t="s">
        <v>530</v>
      </c>
      <c r="L20" s="56"/>
    </row>
    <row r="21" spans="1:12" x14ac:dyDescent="0.2">
      <c r="A21" s="33" t="s">
        <v>560</v>
      </c>
      <c r="B21" s="75">
        <v>459089.73</v>
      </c>
      <c r="C21" s="75">
        <v>5633213.3329999996</v>
      </c>
      <c r="D21" s="75">
        <v>365.26400000000001</v>
      </c>
      <c r="E21" s="77">
        <v>92</v>
      </c>
      <c r="F21" s="76">
        <v>205</v>
      </c>
      <c r="G21" s="77">
        <v>50</v>
      </c>
      <c r="H21" s="74" t="s">
        <v>530</v>
      </c>
      <c r="L21" s="56"/>
    </row>
    <row r="22" spans="1:12" x14ac:dyDescent="0.2">
      <c r="A22" s="33" t="s">
        <v>559</v>
      </c>
      <c r="B22" s="72">
        <v>459136.261</v>
      </c>
      <c r="C22" s="72">
        <v>5633197.2580000004</v>
      </c>
      <c r="D22" s="72">
        <v>365.81</v>
      </c>
      <c r="E22" s="74">
        <v>101</v>
      </c>
      <c r="F22" s="73">
        <v>205</v>
      </c>
      <c r="G22" s="74">
        <v>50</v>
      </c>
      <c r="H22" s="74" t="s">
        <v>530</v>
      </c>
      <c r="L22" s="56"/>
    </row>
    <row r="23" spans="1:12" x14ac:dyDescent="0.2">
      <c r="A23" s="33" t="s">
        <v>558</v>
      </c>
      <c r="B23" s="75">
        <v>459203.6</v>
      </c>
      <c r="C23" s="75">
        <v>5633164.6430000002</v>
      </c>
      <c r="D23" s="75">
        <v>366.13299999999998</v>
      </c>
      <c r="E23" s="77">
        <v>101</v>
      </c>
      <c r="F23" s="76">
        <v>205</v>
      </c>
      <c r="G23" s="77">
        <v>50</v>
      </c>
      <c r="H23" s="74" t="s">
        <v>530</v>
      </c>
      <c r="L23" s="56"/>
    </row>
    <row r="24" spans="1:12" x14ac:dyDescent="0.2">
      <c r="A24" s="33" t="s">
        <v>557</v>
      </c>
      <c r="B24" s="72">
        <v>459293.57400000002</v>
      </c>
      <c r="C24" s="72">
        <v>5633133.8530000001</v>
      </c>
      <c r="D24" s="72">
        <v>366.43700000000001</v>
      </c>
      <c r="E24" s="74">
        <v>101</v>
      </c>
      <c r="F24" s="73">
        <v>205</v>
      </c>
      <c r="G24" s="74">
        <v>50</v>
      </c>
      <c r="H24" s="74" t="s">
        <v>530</v>
      </c>
      <c r="L24" s="56"/>
    </row>
    <row r="25" spans="1:12" x14ac:dyDescent="0.2">
      <c r="A25" s="33" t="s">
        <v>556</v>
      </c>
      <c r="B25" s="75">
        <v>459270.85200000001</v>
      </c>
      <c r="C25" s="75">
        <v>5633170.818</v>
      </c>
      <c r="D25" s="75">
        <v>366.71</v>
      </c>
      <c r="E25" s="77">
        <v>131</v>
      </c>
      <c r="F25" s="76">
        <v>205</v>
      </c>
      <c r="G25" s="77">
        <v>50</v>
      </c>
      <c r="H25" s="74" t="s">
        <v>530</v>
      </c>
      <c r="L25" s="56"/>
    </row>
    <row r="26" spans="1:12" x14ac:dyDescent="0.2">
      <c r="A26" s="33" t="s">
        <v>555</v>
      </c>
      <c r="B26" s="72">
        <v>459357.43099999998</v>
      </c>
      <c r="C26" s="72">
        <v>5633106.1189999999</v>
      </c>
      <c r="D26" s="72">
        <v>366.86399999999998</v>
      </c>
      <c r="E26" s="74">
        <v>101</v>
      </c>
      <c r="F26" s="73">
        <v>205</v>
      </c>
      <c r="G26" s="74">
        <v>50</v>
      </c>
      <c r="H26" s="74" t="s">
        <v>530</v>
      </c>
      <c r="L26" s="56"/>
    </row>
    <row r="27" spans="1:12" x14ac:dyDescent="0.2">
      <c r="A27" s="33" t="s">
        <v>554</v>
      </c>
      <c r="B27" s="75">
        <v>459079.25400000002</v>
      </c>
      <c r="C27" s="75">
        <v>5633485.9369999999</v>
      </c>
      <c r="D27" s="75">
        <v>365.36099999999999</v>
      </c>
      <c r="E27" s="77">
        <v>534</v>
      </c>
      <c r="F27" s="76">
        <v>205</v>
      </c>
      <c r="G27" s="77">
        <v>55</v>
      </c>
      <c r="H27" s="74" t="s">
        <v>530</v>
      </c>
      <c r="L27" s="56"/>
    </row>
    <row r="28" spans="1:12" x14ac:dyDescent="0.2">
      <c r="A28" s="33" t="s">
        <v>553</v>
      </c>
      <c r="B28" s="72">
        <v>459231.47399999999</v>
      </c>
      <c r="C28" s="72">
        <v>5633403.9850000003</v>
      </c>
      <c r="D28" s="72">
        <v>371.392</v>
      </c>
      <c r="E28" s="74">
        <v>501</v>
      </c>
      <c r="F28" s="73">
        <v>205</v>
      </c>
      <c r="G28" s="74">
        <v>55</v>
      </c>
      <c r="H28" s="74" t="s">
        <v>530</v>
      </c>
      <c r="L28" s="56"/>
    </row>
    <row r="29" spans="1:12" x14ac:dyDescent="0.2">
      <c r="A29" s="33" t="s">
        <v>552</v>
      </c>
      <c r="B29" s="72">
        <v>459182.147</v>
      </c>
      <c r="C29" s="72">
        <v>5633232.7010000004</v>
      </c>
      <c r="D29" s="72">
        <v>366.90100000000001</v>
      </c>
      <c r="E29" s="74">
        <v>258</v>
      </c>
      <c r="F29" s="73">
        <v>205</v>
      </c>
      <c r="G29" s="74">
        <v>55</v>
      </c>
      <c r="H29" s="74" t="s">
        <v>530</v>
      </c>
      <c r="L29" s="56"/>
    </row>
    <row r="30" spans="1:12" x14ac:dyDescent="0.2">
      <c r="A30" s="33" t="s">
        <v>551</v>
      </c>
      <c r="B30" s="75">
        <v>459335.69799999997</v>
      </c>
      <c r="C30" s="75">
        <v>5633158.7560000001</v>
      </c>
      <c r="D30" s="75">
        <v>366.23099999999999</v>
      </c>
      <c r="E30" s="77">
        <v>275</v>
      </c>
      <c r="F30" s="76">
        <v>205</v>
      </c>
      <c r="G30" s="77">
        <v>55</v>
      </c>
      <c r="H30" s="74" t="s">
        <v>530</v>
      </c>
      <c r="L30" s="56"/>
    </row>
    <row r="31" spans="1:12" x14ac:dyDescent="0.2">
      <c r="A31" s="33" t="s">
        <v>550</v>
      </c>
      <c r="B31" s="75">
        <v>459295.07900000003</v>
      </c>
      <c r="C31" s="75">
        <v>5633288.0930000003</v>
      </c>
      <c r="D31" s="75">
        <v>370.887</v>
      </c>
      <c r="E31" s="77">
        <v>351</v>
      </c>
      <c r="F31" s="76">
        <v>205</v>
      </c>
      <c r="G31" s="77">
        <v>55</v>
      </c>
      <c r="H31" s="74" t="s">
        <v>530</v>
      </c>
      <c r="L31" s="56"/>
    </row>
    <row r="32" spans="1:12" x14ac:dyDescent="0.2">
      <c r="A32" s="33" t="s">
        <v>549</v>
      </c>
      <c r="B32" s="75">
        <v>459428.55499999999</v>
      </c>
      <c r="C32" s="75">
        <v>5633336.2359999996</v>
      </c>
      <c r="D32" s="75">
        <v>372.99700000000001</v>
      </c>
      <c r="E32" s="77">
        <v>540</v>
      </c>
      <c r="F32" s="76">
        <v>205</v>
      </c>
      <c r="G32" s="77">
        <v>55</v>
      </c>
      <c r="H32" s="74" t="s">
        <v>530</v>
      </c>
      <c r="L32" s="56"/>
    </row>
    <row r="33" spans="1:12" x14ac:dyDescent="0.2">
      <c r="A33" s="33" t="s">
        <v>548</v>
      </c>
      <c r="B33" s="72">
        <v>458504.05800000002</v>
      </c>
      <c r="C33" s="72">
        <v>5633492.3099999996</v>
      </c>
      <c r="D33" s="72">
        <v>367.97300000000001</v>
      </c>
      <c r="E33" s="74">
        <v>118.6</v>
      </c>
      <c r="F33" s="73">
        <v>210</v>
      </c>
      <c r="G33" s="74">
        <v>60</v>
      </c>
      <c r="H33" s="74" t="s">
        <v>530</v>
      </c>
      <c r="L33" s="56"/>
    </row>
    <row r="34" spans="1:12" x14ac:dyDescent="0.2">
      <c r="A34" s="33" t="s">
        <v>547</v>
      </c>
      <c r="B34" s="75">
        <v>458491.04100000003</v>
      </c>
      <c r="C34" s="75">
        <v>5633452.9790000003</v>
      </c>
      <c r="D34" s="75">
        <v>368.12700000000001</v>
      </c>
      <c r="E34" s="77">
        <v>101</v>
      </c>
      <c r="F34" s="76">
        <v>210</v>
      </c>
      <c r="G34" s="77">
        <v>60</v>
      </c>
      <c r="H34" s="74" t="s">
        <v>530</v>
      </c>
      <c r="L34" s="56"/>
    </row>
    <row r="35" spans="1:12" x14ac:dyDescent="0.2">
      <c r="A35" s="33" t="s">
        <v>546</v>
      </c>
      <c r="B35" s="72">
        <v>458453.31099999999</v>
      </c>
      <c r="C35" s="72">
        <v>5633468.0080000004</v>
      </c>
      <c r="D35" s="72">
        <v>368.16</v>
      </c>
      <c r="E35" s="74">
        <v>101</v>
      </c>
      <c r="F35" s="73">
        <v>210</v>
      </c>
      <c r="G35" s="74">
        <v>60</v>
      </c>
      <c r="H35" s="74" t="s">
        <v>530</v>
      </c>
      <c r="L35" s="56"/>
    </row>
    <row r="36" spans="1:12" x14ac:dyDescent="0.2">
      <c r="A36" s="33" t="s">
        <v>545</v>
      </c>
      <c r="B36" s="75">
        <v>458436.10600000003</v>
      </c>
      <c r="C36" s="75">
        <v>5633521.1040000003</v>
      </c>
      <c r="D36" s="75">
        <v>365.95400000000001</v>
      </c>
      <c r="E36" s="77">
        <v>101.3</v>
      </c>
      <c r="F36" s="76">
        <v>210</v>
      </c>
      <c r="G36" s="77">
        <v>60</v>
      </c>
      <c r="H36" s="74" t="s">
        <v>530</v>
      </c>
      <c r="L36" s="56"/>
    </row>
    <row r="37" spans="1:12" x14ac:dyDescent="0.2">
      <c r="A37" s="33" t="s">
        <v>544</v>
      </c>
      <c r="B37" s="72">
        <v>458406.68900000001</v>
      </c>
      <c r="C37" s="72">
        <v>5633487.5599999996</v>
      </c>
      <c r="D37" s="72">
        <v>367.00900000000001</v>
      </c>
      <c r="E37" s="74">
        <v>101.1</v>
      </c>
      <c r="F37" s="73">
        <v>210</v>
      </c>
      <c r="G37" s="74">
        <v>60</v>
      </c>
      <c r="H37" s="74" t="s">
        <v>530</v>
      </c>
      <c r="L37" s="56"/>
    </row>
    <row r="38" spans="1:12" x14ac:dyDescent="0.2">
      <c r="A38" s="33" t="s">
        <v>543</v>
      </c>
      <c r="B38" s="72">
        <v>458366.87900000002</v>
      </c>
      <c r="C38" s="72">
        <v>5633506.8799999999</v>
      </c>
      <c r="D38" s="72">
        <v>365.32299999999998</v>
      </c>
      <c r="E38" s="74">
        <v>100.8</v>
      </c>
      <c r="F38" s="73">
        <v>210</v>
      </c>
      <c r="G38" s="74">
        <v>60</v>
      </c>
      <c r="H38" s="74" t="s">
        <v>530</v>
      </c>
      <c r="L38" s="56"/>
    </row>
    <row r="39" spans="1:12" x14ac:dyDescent="0.2">
      <c r="A39" s="33" t="s">
        <v>542</v>
      </c>
      <c r="B39" s="75">
        <v>458369.84899999999</v>
      </c>
      <c r="C39" s="75">
        <v>5633552.1880000001</v>
      </c>
      <c r="D39" s="75">
        <v>363.83300000000003</v>
      </c>
      <c r="E39" s="77">
        <v>100.8</v>
      </c>
      <c r="F39" s="76">
        <v>210</v>
      </c>
      <c r="G39" s="77">
        <v>60</v>
      </c>
      <c r="H39" s="74" t="s">
        <v>530</v>
      </c>
      <c r="L39" s="56"/>
    </row>
    <row r="40" spans="1:12" x14ac:dyDescent="0.2">
      <c r="A40" s="33" t="s">
        <v>541</v>
      </c>
      <c r="B40" s="72">
        <v>458326.55699999997</v>
      </c>
      <c r="C40" s="72">
        <v>5633525.21</v>
      </c>
      <c r="D40" s="72">
        <v>363.11099999999999</v>
      </c>
      <c r="E40" s="74">
        <v>100.8</v>
      </c>
      <c r="F40" s="73">
        <v>210</v>
      </c>
      <c r="G40" s="74">
        <v>60</v>
      </c>
      <c r="H40" s="74" t="s">
        <v>530</v>
      </c>
      <c r="L40" s="56"/>
    </row>
    <row r="41" spans="1:12" x14ac:dyDescent="0.2">
      <c r="A41" s="33" t="s">
        <v>540</v>
      </c>
      <c r="B41" s="75">
        <v>458269.196</v>
      </c>
      <c r="C41" s="75">
        <v>5633554.5290000001</v>
      </c>
      <c r="D41" s="75">
        <v>362.62099999999998</v>
      </c>
      <c r="E41" s="77">
        <v>82.8</v>
      </c>
      <c r="F41" s="76">
        <v>210</v>
      </c>
      <c r="G41" s="77">
        <v>60</v>
      </c>
      <c r="H41" s="74" t="s">
        <v>530</v>
      </c>
      <c r="L41" s="56"/>
    </row>
    <row r="42" spans="1:12" x14ac:dyDescent="0.2">
      <c r="A42" s="33" t="s">
        <v>539</v>
      </c>
      <c r="B42" s="72">
        <v>458362</v>
      </c>
      <c r="C42" s="72">
        <v>5633602</v>
      </c>
      <c r="D42" s="72">
        <v>362.59</v>
      </c>
      <c r="E42" s="74">
        <v>151.80000000000001</v>
      </c>
      <c r="F42" s="73">
        <v>210</v>
      </c>
      <c r="G42" s="74">
        <v>60</v>
      </c>
      <c r="H42" s="74" t="s">
        <v>530</v>
      </c>
      <c r="L42" s="56"/>
    </row>
    <row r="43" spans="1:12" x14ac:dyDescent="0.2">
      <c r="A43" s="33" t="s">
        <v>538</v>
      </c>
      <c r="B43" s="75">
        <v>459172.2</v>
      </c>
      <c r="C43" s="75">
        <v>5633489.5889999997</v>
      </c>
      <c r="D43" s="75">
        <v>362.62400000000002</v>
      </c>
      <c r="E43" s="77">
        <v>599</v>
      </c>
      <c r="F43" s="76">
        <v>205</v>
      </c>
      <c r="G43" s="77">
        <v>55</v>
      </c>
      <c r="H43" s="74" t="s">
        <v>530</v>
      </c>
      <c r="L43" s="56"/>
    </row>
    <row r="44" spans="1:12" x14ac:dyDescent="0.2">
      <c r="A44" s="33" t="s">
        <v>537</v>
      </c>
      <c r="B44" s="72">
        <v>458277.91700000002</v>
      </c>
      <c r="C44" s="72">
        <v>5633609.3859999999</v>
      </c>
      <c r="D44" s="72">
        <v>362.76799999999997</v>
      </c>
      <c r="E44" s="74">
        <v>145.80000000000001</v>
      </c>
      <c r="F44" s="73">
        <v>210</v>
      </c>
      <c r="G44" s="74">
        <v>60</v>
      </c>
      <c r="H44" s="74" t="s">
        <v>530</v>
      </c>
      <c r="L44" s="56"/>
    </row>
    <row r="45" spans="1:12" x14ac:dyDescent="0.2">
      <c r="A45" s="33" t="s">
        <v>536</v>
      </c>
      <c r="B45" s="75">
        <v>458475.77</v>
      </c>
      <c r="C45" s="75">
        <v>5633537.682</v>
      </c>
      <c r="D45" s="75">
        <v>365.55099999999999</v>
      </c>
      <c r="E45" s="77">
        <v>118.8</v>
      </c>
      <c r="F45" s="76">
        <v>210</v>
      </c>
      <c r="G45" s="77">
        <v>60</v>
      </c>
      <c r="H45" s="74" t="s">
        <v>530</v>
      </c>
      <c r="L45" s="56"/>
    </row>
    <row r="46" spans="1:12" x14ac:dyDescent="0.2">
      <c r="A46" s="33" t="s">
        <v>535</v>
      </c>
      <c r="B46" s="72">
        <v>458395.90399999998</v>
      </c>
      <c r="C46" s="72">
        <v>5633583.3820000002</v>
      </c>
      <c r="D46" s="72">
        <v>364.02</v>
      </c>
      <c r="E46" s="74">
        <v>143</v>
      </c>
      <c r="F46" s="73">
        <v>210</v>
      </c>
      <c r="G46" s="74">
        <v>60</v>
      </c>
      <c r="H46" s="74" t="s">
        <v>530</v>
      </c>
      <c r="L46" s="56"/>
    </row>
    <row r="47" spans="1:12" x14ac:dyDescent="0.2">
      <c r="A47" s="33" t="s">
        <v>534</v>
      </c>
      <c r="B47" s="75">
        <v>458315.00699999998</v>
      </c>
      <c r="C47" s="75">
        <v>5633627.7889999999</v>
      </c>
      <c r="D47" s="75">
        <v>362.851</v>
      </c>
      <c r="E47" s="77">
        <v>190.8</v>
      </c>
      <c r="F47" s="76">
        <v>210</v>
      </c>
      <c r="G47" s="77">
        <v>60</v>
      </c>
      <c r="H47" s="74" t="s">
        <v>530</v>
      </c>
      <c r="L47" s="56"/>
    </row>
    <row r="48" spans="1:12" x14ac:dyDescent="0.2">
      <c r="A48" s="33" t="s">
        <v>533</v>
      </c>
      <c r="B48" s="72">
        <v>458460.092</v>
      </c>
      <c r="C48" s="72">
        <v>5633573.0250000004</v>
      </c>
      <c r="D48" s="72">
        <v>364</v>
      </c>
      <c r="E48" s="74">
        <v>169.2</v>
      </c>
      <c r="F48" s="73">
        <v>210</v>
      </c>
      <c r="G48" s="74">
        <v>60</v>
      </c>
      <c r="H48" s="74" t="s">
        <v>530</v>
      </c>
      <c r="L48" s="56"/>
    </row>
    <row r="49" spans="1:12" x14ac:dyDescent="0.2">
      <c r="A49" s="33" t="s">
        <v>532</v>
      </c>
      <c r="B49" s="75">
        <v>459073.54700000002</v>
      </c>
      <c r="C49" s="75">
        <v>5633560.8530000001</v>
      </c>
      <c r="D49" s="75">
        <v>361.42599999999999</v>
      </c>
      <c r="E49" s="77">
        <v>728</v>
      </c>
      <c r="F49" s="76">
        <v>205</v>
      </c>
      <c r="G49" s="77">
        <v>60</v>
      </c>
      <c r="H49" s="74" t="s">
        <v>530</v>
      </c>
      <c r="L49" s="56"/>
    </row>
    <row r="50" spans="1:12" x14ac:dyDescent="0.2">
      <c r="A50" s="33" t="s">
        <v>531</v>
      </c>
      <c r="B50" s="72">
        <v>459158.85</v>
      </c>
      <c r="C50" s="72">
        <v>5633440.9879999999</v>
      </c>
      <c r="D50" s="72">
        <v>365.81900000000002</v>
      </c>
      <c r="E50" s="74">
        <v>497.1</v>
      </c>
      <c r="F50" s="73">
        <v>205</v>
      </c>
      <c r="G50" s="74">
        <v>60</v>
      </c>
      <c r="H50" s="74" t="s">
        <v>530</v>
      </c>
      <c r="L50" s="56"/>
    </row>
    <row r="51" spans="1:12" x14ac:dyDescent="0.2">
      <c r="A51" s="33" t="s">
        <v>529</v>
      </c>
      <c r="B51" s="75">
        <v>456882</v>
      </c>
      <c r="C51" s="75">
        <v>5633887</v>
      </c>
      <c r="D51" s="75">
        <v>359.2</v>
      </c>
      <c r="E51" s="77">
        <v>425.6</v>
      </c>
      <c r="F51" s="76">
        <v>205</v>
      </c>
      <c r="G51" s="77">
        <v>74</v>
      </c>
      <c r="H51" s="77" t="s">
        <v>526</v>
      </c>
      <c r="L51" s="56"/>
    </row>
    <row r="52" spans="1:12" x14ac:dyDescent="0.2">
      <c r="A52" s="33" t="s">
        <v>528</v>
      </c>
      <c r="B52" s="72">
        <v>456881</v>
      </c>
      <c r="C52" s="72">
        <v>5633888</v>
      </c>
      <c r="D52" s="72">
        <v>359.2</v>
      </c>
      <c r="E52" s="74">
        <v>1336.3</v>
      </c>
      <c r="F52" s="73">
        <v>223</v>
      </c>
      <c r="G52" s="74">
        <v>74</v>
      </c>
      <c r="H52" s="77" t="s">
        <v>526</v>
      </c>
      <c r="L52" s="56"/>
    </row>
    <row r="53" spans="1:12" x14ac:dyDescent="0.2">
      <c r="A53" s="33" t="s">
        <v>527</v>
      </c>
      <c r="B53" s="75">
        <v>456885.04100000003</v>
      </c>
      <c r="C53" s="75">
        <v>5633888.057</v>
      </c>
      <c r="D53" s="75">
        <v>358.87099999999998</v>
      </c>
      <c r="E53" s="77">
        <v>1373.6</v>
      </c>
      <c r="F53" s="73">
        <v>223</v>
      </c>
      <c r="G53" s="74">
        <v>74</v>
      </c>
      <c r="H53" s="77" t="s">
        <v>526</v>
      </c>
      <c r="L53" s="56"/>
    </row>
    <row r="54" spans="1:12" x14ac:dyDescent="0.2">
      <c r="A54" s="33" t="s">
        <v>525</v>
      </c>
      <c r="B54" s="72">
        <v>459685.69099999999</v>
      </c>
      <c r="C54" s="72">
        <v>5633917.5259999996</v>
      </c>
      <c r="D54" s="72">
        <v>346.93</v>
      </c>
      <c r="E54" s="74">
        <v>985.5</v>
      </c>
      <c r="F54" s="73">
        <v>185</v>
      </c>
      <c r="G54" s="74">
        <v>50</v>
      </c>
      <c r="H54" s="74" t="s">
        <v>472</v>
      </c>
      <c r="L54" s="56"/>
    </row>
    <row r="55" spans="1:12" x14ac:dyDescent="0.2">
      <c r="A55" s="33" t="s">
        <v>524</v>
      </c>
      <c r="B55" s="75">
        <v>459455.99200000003</v>
      </c>
      <c r="C55" s="75">
        <v>5634479.5029999996</v>
      </c>
      <c r="D55" s="75">
        <v>358.19</v>
      </c>
      <c r="E55" s="77">
        <v>912</v>
      </c>
      <c r="F55" s="76">
        <v>210</v>
      </c>
      <c r="G55" s="77">
        <v>65</v>
      </c>
      <c r="H55" s="77" t="s">
        <v>472</v>
      </c>
      <c r="L55" s="56"/>
    </row>
    <row r="56" spans="1:12" x14ac:dyDescent="0.2">
      <c r="A56" s="33" t="s">
        <v>523</v>
      </c>
      <c r="B56" s="72">
        <v>459686.99900000001</v>
      </c>
      <c r="C56" s="72">
        <v>5633920.0190000003</v>
      </c>
      <c r="D56" s="72">
        <v>346.99400000000003</v>
      </c>
      <c r="E56" s="74">
        <v>581</v>
      </c>
      <c r="F56" s="73">
        <v>140</v>
      </c>
      <c r="G56" s="74">
        <v>50</v>
      </c>
      <c r="H56" s="74" t="s">
        <v>472</v>
      </c>
      <c r="L56" s="56"/>
    </row>
    <row r="57" spans="1:12" x14ac:dyDescent="0.2">
      <c r="A57" s="33" t="s">
        <v>522</v>
      </c>
      <c r="B57" s="75">
        <v>459687.91899999999</v>
      </c>
      <c r="C57" s="75">
        <v>5633916.9960000003</v>
      </c>
      <c r="D57" s="75">
        <v>346.92200000000003</v>
      </c>
      <c r="E57" s="77">
        <v>863</v>
      </c>
      <c r="F57" s="76">
        <v>240</v>
      </c>
      <c r="G57" s="77">
        <v>55</v>
      </c>
      <c r="H57" s="77" t="s">
        <v>472</v>
      </c>
      <c r="L57" s="56"/>
    </row>
    <row r="58" spans="1:12" x14ac:dyDescent="0.2">
      <c r="A58" s="33" t="s">
        <v>521</v>
      </c>
      <c r="B58" s="72">
        <v>460063.908</v>
      </c>
      <c r="C58" s="72">
        <v>5635508.7719999999</v>
      </c>
      <c r="D58" s="72">
        <v>406.06200000000001</v>
      </c>
      <c r="E58" s="74">
        <v>800.6</v>
      </c>
      <c r="F58" s="73">
        <v>183</v>
      </c>
      <c r="G58" s="74">
        <v>50</v>
      </c>
      <c r="H58" s="74" t="s">
        <v>472</v>
      </c>
      <c r="L58" s="56"/>
    </row>
    <row r="59" spans="1:12" x14ac:dyDescent="0.2">
      <c r="A59" s="37" t="s">
        <v>520</v>
      </c>
      <c r="B59" s="75">
        <v>460776.71500000003</v>
      </c>
      <c r="C59" s="75">
        <v>5634500.9720000001</v>
      </c>
      <c r="D59" s="75">
        <v>349.90899999999999</v>
      </c>
      <c r="E59" s="77">
        <v>827</v>
      </c>
      <c r="F59" s="76">
        <v>180</v>
      </c>
      <c r="G59" s="77">
        <v>45</v>
      </c>
      <c r="H59" s="77" t="s">
        <v>472</v>
      </c>
      <c r="L59" s="56"/>
    </row>
    <row r="60" spans="1:12" x14ac:dyDescent="0.2">
      <c r="A60" s="37" t="s">
        <v>519</v>
      </c>
      <c r="B60" s="72">
        <v>461591.44</v>
      </c>
      <c r="C60" s="72">
        <v>5634026.5020000003</v>
      </c>
      <c r="D60" s="72">
        <v>350.48599999999999</v>
      </c>
      <c r="E60" s="74">
        <v>623</v>
      </c>
      <c r="F60" s="73">
        <v>190</v>
      </c>
      <c r="G60" s="74">
        <v>45</v>
      </c>
      <c r="H60" s="74" t="s">
        <v>472</v>
      </c>
      <c r="L60" s="56"/>
    </row>
    <row r="61" spans="1:12" x14ac:dyDescent="0.2">
      <c r="A61" s="37" t="s">
        <v>518</v>
      </c>
      <c r="B61" s="75">
        <v>451625.16600000003</v>
      </c>
      <c r="C61" s="75">
        <v>5636727.4409999996</v>
      </c>
      <c r="D61" s="75">
        <v>394.709</v>
      </c>
      <c r="E61" s="77">
        <v>893.8</v>
      </c>
      <c r="F61" s="76">
        <v>235</v>
      </c>
      <c r="G61" s="77">
        <v>50</v>
      </c>
      <c r="H61" s="77" t="s">
        <v>472</v>
      </c>
      <c r="L61" s="56"/>
    </row>
    <row r="62" spans="1:12" x14ac:dyDescent="0.2">
      <c r="A62" s="37" t="s">
        <v>517</v>
      </c>
      <c r="B62" s="75">
        <v>452789.75900000002</v>
      </c>
      <c r="C62" s="75">
        <v>5635061.6660000002</v>
      </c>
      <c r="D62" s="75">
        <v>400.06099999999998</v>
      </c>
      <c r="E62" s="77">
        <v>368.6</v>
      </c>
      <c r="F62" s="76">
        <v>240</v>
      </c>
      <c r="G62" s="77">
        <v>50</v>
      </c>
      <c r="H62" s="74" t="s">
        <v>472</v>
      </c>
      <c r="L62" s="56"/>
    </row>
    <row r="63" spans="1:12" x14ac:dyDescent="0.2">
      <c r="A63" s="37" t="s">
        <v>516</v>
      </c>
      <c r="B63" s="72">
        <v>463114.11700000003</v>
      </c>
      <c r="C63" s="72">
        <v>5633790.6009999998</v>
      </c>
      <c r="D63" s="72">
        <v>353.86900000000003</v>
      </c>
      <c r="E63" s="74">
        <v>674.5</v>
      </c>
      <c r="F63" s="73">
        <v>10</v>
      </c>
      <c r="G63" s="74">
        <v>45</v>
      </c>
      <c r="H63" s="77" t="s">
        <v>472</v>
      </c>
      <c r="L63" s="56"/>
    </row>
    <row r="64" spans="1:12" x14ac:dyDescent="0.2">
      <c r="A64" s="37" t="s">
        <v>515</v>
      </c>
      <c r="B64" s="75">
        <v>452789.81099999999</v>
      </c>
      <c r="C64" s="75">
        <v>5635062.6059999997</v>
      </c>
      <c r="D64" s="75">
        <v>400.19</v>
      </c>
      <c r="E64" s="77">
        <v>345.5</v>
      </c>
      <c r="F64" s="76">
        <v>265</v>
      </c>
      <c r="G64" s="77">
        <v>50</v>
      </c>
      <c r="H64" s="74" t="s">
        <v>472</v>
      </c>
      <c r="L64" s="56"/>
    </row>
    <row r="65" spans="1:12" x14ac:dyDescent="0.2">
      <c r="A65" s="37" t="s">
        <v>514</v>
      </c>
      <c r="B65" s="72">
        <v>453733.91800000001</v>
      </c>
      <c r="C65" s="72">
        <v>5633598.3789999997</v>
      </c>
      <c r="D65" s="72">
        <v>376.83300000000003</v>
      </c>
      <c r="E65" s="74">
        <v>578.6</v>
      </c>
      <c r="F65" s="73">
        <v>225</v>
      </c>
      <c r="G65" s="74">
        <v>50</v>
      </c>
      <c r="H65" s="77" t="s">
        <v>472</v>
      </c>
      <c r="L65" s="56"/>
    </row>
    <row r="66" spans="1:12" x14ac:dyDescent="0.2">
      <c r="A66" s="37" t="s">
        <v>513</v>
      </c>
      <c r="B66" s="75">
        <v>454336.62</v>
      </c>
      <c r="C66" s="75">
        <v>5636644.9670000002</v>
      </c>
      <c r="D66" s="75">
        <v>409.61</v>
      </c>
      <c r="E66" s="77">
        <v>1035</v>
      </c>
      <c r="F66" s="76">
        <v>220</v>
      </c>
      <c r="G66" s="77">
        <v>55</v>
      </c>
      <c r="H66" s="74" t="s">
        <v>472</v>
      </c>
      <c r="L66" s="56"/>
    </row>
    <row r="67" spans="1:12" x14ac:dyDescent="0.2">
      <c r="A67" s="37" t="s">
        <v>512</v>
      </c>
      <c r="B67" s="72">
        <v>454149.03499999997</v>
      </c>
      <c r="C67" s="72">
        <v>5636736.6809999999</v>
      </c>
      <c r="D67" s="72">
        <v>408.791</v>
      </c>
      <c r="E67" s="74">
        <v>1112.5</v>
      </c>
      <c r="F67" s="73">
        <v>220</v>
      </c>
      <c r="G67" s="74">
        <v>55</v>
      </c>
      <c r="H67" s="77" t="s">
        <v>472</v>
      </c>
      <c r="L67" s="56"/>
    </row>
    <row r="68" spans="1:12" x14ac:dyDescent="0.2">
      <c r="A68" s="37" t="s">
        <v>511</v>
      </c>
      <c r="B68" s="75">
        <v>453982.79</v>
      </c>
      <c r="C68" s="75">
        <v>5636523.7410000004</v>
      </c>
      <c r="D68" s="75">
        <v>390.74200000000002</v>
      </c>
      <c r="E68" s="77">
        <v>796</v>
      </c>
      <c r="F68" s="76">
        <v>210</v>
      </c>
      <c r="G68" s="77">
        <v>51</v>
      </c>
      <c r="H68" s="74" t="s">
        <v>472</v>
      </c>
      <c r="L68" s="56"/>
    </row>
    <row r="69" spans="1:12" x14ac:dyDescent="0.2">
      <c r="A69" s="33" t="s">
        <v>510</v>
      </c>
      <c r="B69" s="72">
        <v>453682.15</v>
      </c>
      <c r="C69" s="72">
        <v>5636990.7130000005</v>
      </c>
      <c r="D69" s="72">
        <v>405.589</v>
      </c>
      <c r="E69" s="74">
        <v>953.6</v>
      </c>
      <c r="F69" s="73">
        <v>200</v>
      </c>
      <c r="G69" s="74">
        <v>55</v>
      </c>
      <c r="H69" s="77" t="s">
        <v>472</v>
      </c>
      <c r="L69" s="56"/>
    </row>
    <row r="70" spans="1:12" x14ac:dyDescent="0.2">
      <c r="A70" s="37" t="s">
        <v>509</v>
      </c>
      <c r="B70" s="72">
        <v>454073.98599999998</v>
      </c>
      <c r="C70" s="72">
        <v>5637340.983</v>
      </c>
      <c r="D70" s="72">
        <v>437.976</v>
      </c>
      <c r="E70" s="74">
        <v>788.5</v>
      </c>
      <c r="F70" s="73">
        <v>215</v>
      </c>
      <c r="G70" s="74">
        <v>50</v>
      </c>
      <c r="H70" s="74" t="s">
        <v>472</v>
      </c>
      <c r="L70" s="56"/>
    </row>
    <row r="71" spans="1:12" x14ac:dyDescent="0.2">
      <c r="A71" s="37" t="s">
        <v>508</v>
      </c>
      <c r="B71" s="75">
        <v>454257.51299999998</v>
      </c>
      <c r="C71" s="75">
        <v>5637730.8219999997</v>
      </c>
      <c r="D71" s="75">
        <v>440.05099999999999</v>
      </c>
      <c r="E71" s="77">
        <v>752.4</v>
      </c>
      <c r="F71" s="76">
        <v>200</v>
      </c>
      <c r="G71" s="77">
        <v>55</v>
      </c>
      <c r="H71" s="77" t="s">
        <v>472</v>
      </c>
      <c r="L71" s="56"/>
    </row>
    <row r="72" spans="1:12" x14ac:dyDescent="0.2">
      <c r="A72" s="33" t="s">
        <v>507</v>
      </c>
      <c r="B72" s="72">
        <v>454791.51299999998</v>
      </c>
      <c r="C72" s="72">
        <v>5637527.7450000001</v>
      </c>
      <c r="D72" s="72">
        <v>430.488</v>
      </c>
      <c r="E72" s="74">
        <v>1041</v>
      </c>
      <c r="F72" s="73">
        <v>205</v>
      </c>
      <c r="G72" s="74">
        <v>50</v>
      </c>
      <c r="H72" s="74" t="s">
        <v>472</v>
      </c>
      <c r="L72" s="56"/>
    </row>
    <row r="73" spans="1:12" x14ac:dyDescent="0.2">
      <c r="A73" s="33" t="s">
        <v>506</v>
      </c>
      <c r="B73" s="75">
        <v>453056.71500000003</v>
      </c>
      <c r="C73" s="75">
        <v>5637755.909</v>
      </c>
      <c r="D73" s="75">
        <v>409.94600000000003</v>
      </c>
      <c r="E73" s="77">
        <v>401.1</v>
      </c>
      <c r="F73" s="76">
        <v>210</v>
      </c>
      <c r="G73" s="77">
        <v>50</v>
      </c>
      <c r="H73" s="77" t="s">
        <v>472</v>
      </c>
      <c r="L73" s="56"/>
    </row>
    <row r="74" spans="1:12" x14ac:dyDescent="0.2">
      <c r="A74" s="33" t="s">
        <v>505</v>
      </c>
      <c r="B74" s="75">
        <v>452162.98599999998</v>
      </c>
      <c r="C74" s="75">
        <v>5636458.9570000004</v>
      </c>
      <c r="D74" s="75">
        <v>407.83</v>
      </c>
      <c r="E74" s="77">
        <v>815.5</v>
      </c>
      <c r="F74" s="76">
        <v>210</v>
      </c>
      <c r="G74" s="77">
        <v>50</v>
      </c>
      <c r="H74" s="74" t="s">
        <v>472</v>
      </c>
      <c r="L74" s="56"/>
    </row>
    <row r="75" spans="1:12" x14ac:dyDescent="0.2">
      <c r="A75" s="33" t="s">
        <v>504</v>
      </c>
      <c r="B75" s="75">
        <v>450778.57400000002</v>
      </c>
      <c r="C75" s="75">
        <v>5636725.5</v>
      </c>
      <c r="D75" s="75">
        <v>397.11700000000002</v>
      </c>
      <c r="E75" s="77">
        <v>512.1</v>
      </c>
      <c r="F75" s="76">
        <v>290</v>
      </c>
      <c r="G75" s="77">
        <v>45</v>
      </c>
      <c r="H75" s="77" t="s">
        <v>472</v>
      </c>
      <c r="L75" s="56"/>
    </row>
    <row r="76" spans="1:12" x14ac:dyDescent="0.2">
      <c r="A76" s="33" t="s">
        <v>503</v>
      </c>
      <c r="B76" s="75">
        <v>454601.05800000002</v>
      </c>
      <c r="C76" s="75">
        <v>5636601.8210000005</v>
      </c>
      <c r="D76" s="75">
        <v>410.21</v>
      </c>
      <c r="E76" s="77">
        <v>1151</v>
      </c>
      <c r="F76" s="76">
        <v>220</v>
      </c>
      <c r="G76" s="77">
        <v>50</v>
      </c>
      <c r="H76" s="74" t="s">
        <v>472</v>
      </c>
      <c r="L76" s="56"/>
    </row>
    <row r="77" spans="1:12" x14ac:dyDescent="0.2">
      <c r="A77" s="33" t="s">
        <v>502</v>
      </c>
      <c r="B77" s="72">
        <v>450686.01400000002</v>
      </c>
      <c r="C77" s="72">
        <v>5637192.0489999996</v>
      </c>
      <c r="D77" s="72">
        <v>407.39800000000002</v>
      </c>
      <c r="E77" s="74">
        <v>884.5</v>
      </c>
      <c r="F77" s="73">
        <v>215</v>
      </c>
      <c r="G77" s="74">
        <v>50</v>
      </c>
      <c r="H77" s="77" t="s">
        <v>472</v>
      </c>
      <c r="L77" s="56"/>
    </row>
    <row r="78" spans="1:12" x14ac:dyDescent="0.2">
      <c r="A78" s="33" t="s">
        <v>501</v>
      </c>
      <c r="B78" s="75">
        <v>451136.86599999998</v>
      </c>
      <c r="C78" s="75">
        <v>5637036.676</v>
      </c>
      <c r="D78" s="75">
        <v>395.459</v>
      </c>
      <c r="E78" s="77">
        <v>844</v>
      </c>
      <c r="F78" s="76">
        <v>213</v>
      </c>
      <c r="G78" s="77">
        <v>50</v>
      </c>
      <c r="H78" s="74" t="s">
        <v>472</v>
      </c>
      <c r="L78" s="56"/>
    </row>
    <row r="79" spans="1:12" x14ac:dyDescent="0.2">
      <c r="A79" s="33" t="s">
        <v>500</v>
      </c>
      <c r="B79" s="72">
        <v>450390.41200000001</v>
      </c>
      <c r="C79" s="72">
        <v>5636780.3530000001</v>
      </c>
      <c r="D79" s="72">
        <v>386.61900000000003</v>
      </c>
      <c r="E79" s="74">
        <v>389.4</v>
      </c>
      <c r="F79" s="73">
        <v>180</v>
      </c>
      <c r="G79" s="74">
        <v>50</v>
      </c>
      <c r="H79" s="77" t="s">
        <v>472</v>
      </c>
      <c r="L79" s="56"/>
    </row>
    <row r="80" spans="1:12" x14ac:dyDescent="0.2">
      <c r="A80" s="33" t="s">
        <v>499</v>
      </c>
      <c r="B80" s="75">
        <v>450687.03399999999</v>
      </c>
      <c r="C80" s="75">
        <v>5637192.5810000002</v>
      </c>
      <c r="D80" s="75">
        <v>407.62900000000002</v>
      </c>
      <c r="E80" s="77">
        <v>635.5</v>
      </c>
      <c r="F80" s="76">
        <v>30</v>
      </c>
      <c r="G80" s="77">
        <v>50</v>
      </c>
      <c r="H80" s="74" t="s">
        <v>472</v>
      </c>
      <c r="L80" s="56"/>
    </row>
    <row r="81" spans="1:12" x14ac:dyDescent="0.2">
      <c r="A81" s="33" t="s">
        <v>498</v>
      </c>
      <c r="B81" s="72">
        <v>451323.27</v>
      </c>
      <c r="C81" s="72">
        <v>5637276.9960000003</v>
      </c>
      <c r="D81" s="72">
        <v>398.90899999999999</v>
      </c>
      <c r="E81" s="74">
        <v>704.7</v>
      </c>
      <c r="F81" s="73">
        <v>30</v>
      </c>
      <c r="G81" s="74">
        <v>50</v>
      </c>
      <c r="H81" s="77" t="s">
        <v>472</v>
      </c>
      <c r="L81" s="56"/>
    </row>
    <row r="82" spans="1:12" x14ac:dyDescent="0.2">
      <c r="A82" s="33" t="s">
        <v>497</v>
      </c>
      <c r="B82" s="75">
        <v>455597.73300000001</v>
      </c>
      <c r="C82" s="75">
        <v>5634257.5810000002</v>
      </c>
      <c r="D82" s="75">
        <v>372.40899999999999</v>
      </c>
      <c r="E82" s="77">
        <v>661.1</v>
      </c>
      <c r="F82" s="76">
        <v>208</v>
      </c>
      <c r="G82" s="77">
        <v>45</v>
      </c>
      <c r="H82" s="74" t="s">
        <v>472</v>
      </c>
      <c r="L82" s="56"/>
    </row>
    <row r="83" spans="1:12" x14ac:dyDescent="0.2">
      <c r="A83" s="33" t="s">
        <v>496</v>
      </c>
      <c r="B83" s="72">
        <v>455587.04800000001</v>
      </c>
      <c r="C83" s="72">
        <v>5633916.71</v>
      </c>
      <c r="D83" s="72">
        <v>361.60199999999998</v>
      </c>
      <c r="E83" s="74">
        <v>317</v>
      </c>
      <c r="F83" s="73">
        <v>220</v>
      </c>
      <c r="G83" s="74">
        <v>48</v>
      </c>
      <c r="H83" s="77" t="s">
        <v>472</v>
      </c>
      <c r="L83" s="56"/>
    </row>
    <row r="84" spans="1:12" x14ac:dyDescent="0.2">
      <c r="A84" s="33" t="s">
        <v>495</v>
      </c>
      <c r="B84" s="75">
        <v>455623.38699999999</v>
      </c>
      <c r="C84" s="75">
        <v>5633389.648</v>
      </c>
      <c r="D84" s="75">
        <v>369.86099999999999</v>
      </c>
      <c r="E84" s="77">
        <v>447</v>
      </c>
      <c r="F84" s="76">
        <v>230</v>
      </c>
      <c r="G84" s="77">
        <v>45</v>
      </c>
      <c r="H84" s="74" t="s">
        <v>472</v>
      </c>
    </row>
    <row r="85" spans="1:12" x14ac:dyDescent="0.2">
      <c r="A85" s="33" t="s">
        <v>494</v>
      </c>
      <c r="B85" s="72">
        <v>455655.60399999999</v>
      </c>
      <c r="C85" s="72">
        <v>5633135.0360000003</v>
      </c>
      <c r="D85" s="72">
        <v>368.01</v>
      </c>
      <c r="E85" s="74">
        <v>795</v>
      </c>
      <c r="F85" s="73">
        <v>235</v>
      </c>
      <c r="G85" s="74">
        <v>60</v>
      </c>
      <c r="H85" s="77" t="s">
        <v>472</v>
      </c>
    </row>
    <row r="86" spans="1:12" x14ac:dyDescent="0.2">
      <c r="A86" s="33" t="s">
        <v>493</v>
      </c>
      <c r="B86" s="75">
        <v>455237.82900000003</v>
      </c>
      <c r="C86" s="75">
        <v>5632799.0580000002</v>
      </c>
      <c r="D86" s="75">
        <v>372.37900000000002</v>
      </c>
      <c r="E86" s="77">
        <v>465</v>
      </c>
      <c r="F86" s="76">
        <v>170</v>
      </c>
      <c r="G86" s="77">
        <v>45</v>
      </c>
      <c r="H86" s="74" t="s">
        <v>472</v>
      </c>
    </row>
    <row r="87" spans="1:12" x14ac:dyDescent="0.2">
      <c r="A87" s="33" t="s">
        <v>492</v>
      </c>
      <c r="B87" s="75">
        <v>454533.36800000002</v>
      </c>
      <c r="C87" s="75">
        <v>5632499.5860000001</v>
      </c>
      <c r="D87" s="75">
        <v>363.27699999999999</v>
      </c>
      <c r="E87" s="77">
        <v>1009</v>
      </c>
      <c r="F87" s="76">
        <v>305</v>
      </c>
      <c r="G87" s="77">
        <v>50</v>
      </c>
      <c r="H87" s="77" t="s">
        <v>472</v>
      </c>
    </row>
    <row r="88" spans="1:12" x14ac:dyDescent="0.2">
      <c r="A88" s="33" t="s">
        <v>491</v>
      </c>
      <c r="B88" s="72">
        <v>454533.36800000002</v>
      </c>
      <c r="C88" s="72">
        <v>5632499.5860000001</v>
      </c>
      <c r="D88" s="72">
        <v>363.27699999999999</v>
      </c>
      <c r="E88" s="74">
        <v>729</v>
      </c>
      <c r="F88" s="73">
        <v>265</v>
      </c>
      <c r="G88" s="74">
        <v>50</v>
      </c>
      <c r="H88" s="74" t="s">
        <v>472</v>
      </c>
    </row>
    <row r="89" spans="1:12" x14ac:dyDescent="0.2">
      <c r="A89" s="33" t="s">
        <v>490</v>
      </c>
      <c r="B89" s="75">
        <v>459003.538</v>
      </c>
      <c r="C89" s="75">
        <v>5631761.1550000003</v>
      </c>
      <c r="D89" s="75">
        <v>348.5</v>
      </c>
      <c r="E89" s="77">
        <v>562.70000000000005</v>
      </c>
      <c r="F89" s="76">
        <v>190</v>
      </c>
      <c r="G89" s="77">
        <v>50</v>
      </c>
      <c r="H89" s="77" t="s">
        <v>472</v>
      </c>
    </row>
    <row r="90" spans="1:12" x14ac:dyDescent="0.2">
      <c r="A90" s="33" t="s">
        <v>489</v>
      </c>
      <c r="B90" s="72">
        <v>454712.02600000001</v>
      </c>
      <c r="C90" s="72">
        <v>5631940.1550000003</v>
      </c>
      <c r="D90" s="72">
        <v>376.25</v>
      </c>
      <c r="E90" s="74">
        <v>420</v>
      </c>
      <c r="F90" s="73">
        <v>150</v>
      </c>
      <c r="G90" s="74">
        <v>45</v>
      </c>
      <c r="H90" s="74" t="s">
        <v>472</v>
      </c>
    </row>
    <row r="91" spans="1:12" x14ac:dyDescent="0.2">
      <c r="A91" s="33" t="s">
        <v>488</v>
      </c>
      <c r="B91" s="75">
        <v>456415.25099999999</v>
      </c>
      <c r="C91" s="75">
        <v>5632923.858</v>
      </c>
      <c r="D91" s="75">
        <v>373.34199999999998</v>
      </c>
      <c r="E91" s="77">
        <v>305</v>
      </c>
      <c r="F91" s="76">
        <v>300</v>
      </c>
      <c r="G91" s="77">
        <v>50</v>
      </c>
      <c r="H91" s="77" t="s">
        <v>472</v>
      </c>
    </row>
    <row r="92" spans="1:12" x14ac:dyDescent="0.2">
      <c r="A92" s="33" t="s">
        <v>487</v>
      </c>
      <c r="B92" s="72">
        <v>455887.81599999999</v>
      </c>
      <c r="C92" s="72">
        <v>5632442.4199999999</v>
      </c>
      <c r="D92" s="72">
        <v>372.84100000000001</v>
      </c>
      <c r="E92" s="74">
        <v>411</v>
      </c>
      <c r="F92" s="73">
        <v>170</v>
      </c>
      <c r="G92" s="74">
        <v>45</v>
      </c>
      <c r="H92" s="74" t="s">
        <v>472</v>
      </c>
    </row>
    <row r="93" spans="1:12" x14ac:dyDescent="0.2">
      <c r="A93" s="33" t="s">
        <v>486</v>
      </c>
      <c r="B93" s="75">
        <v>455482.96500000003</v>
      </c>
      <c r="C93" s="75">
        <v>5632302.8739999998</v>
      </c>
      <c r="D93" s="75">
        <v>394.262</v>
      </c>
      <c r="E93" s="77">
        <v>510</v>
      </c>
      <c r="F93" s="76">
        <v>150</v>
      </c>
      <c r="G93" s="77">
        <v>50</v>
      </c>
      <c r="H93" s="77" t="s">
        <v>472</v>
      </c>
    </row>
    <row r="94" spans="1:12" x14ac:dyDescent="0.2">
      <c r="A94" s="33" t="s">
        <v>485</v>
      </c>
      <c r="B94" s="72">
        <v>455483.07199999999</v>
      </c>
      <c r="C94" s="72">
        <v>5632302.8789999997</v>
      </c>
      <c r="D94" s="72">
        <v>394.012</v>
      </c>
      <c r="E94" s="74">
        <v>492.7</v>
      </c>
      <c r="F94" s="73">
        <v>150</v>
      </c>
      <c r="G94" s="74">
        <v>65</v>
      </c>
      <c r="H94" s="74" t="s">
        <v>472</v>
      </c>
    </row>
    <row r="95" spans="1:12" x14ac:dyDescent="0.2">
      <c r="A95" s="33" t="s">
        <v>484</v>
      </c>
      <c r="B95" s="75">
        <v>459002.614</v>
      </c>
      <c r="C95" s="75">
        <v>5631759.4890000001</v>
      </c>
      <c r="D95" s="75">
        <v>348.08300000000003</v>
      </c>
      <c r="E95" s="77">
        <v>431.7</v>
      </c>
      <c r="F95" s="76">
        <v>10</v>
      </c>
      <c r="G95" s="77">
        <v>50</v>
      </c>
      <c r="H95" s="77" t="s">
        <v>472</v>
      </c>
    </row>
    <row r="96" spans="1:12" x14ac:dyDescent="0.2">
      <c r="A96" s="33" t="s">
        <v>483</v>
      </c>
      <c r="B96" s="72">
        <v>462556.533</v>
      </c>
      <c r="C96" s="72">
        <v>5630893.8830000004</v>
      </c>
      <c r="D96" s="72">
        <v>353.03300000000002</v>
      </c>
      <c r="E96" s="74">
        <v>794.1</v>
      </c>
      <c r="F96" s="73">
        <v>180</v>
      </c>
      <c r="G96" s="74">
        <v>50</v>
      </c>
      <c r="H96" s="74" t="s">
        <v>472</v>
      </c>
    </row>
    <row r="97" spans="1:8" x14ac:dyDescent="0.2">
      <c r="A97" s="33" t="s">
        <v>482</v>
      </c>
      <c r="B97" s="75">
        <v>464381.21600000001</v>
      </c>
      <c r="C97" s="75">
        <v>5630876.7750000004</v>
      </c>
      <c r="D97" s="75">
        <v>361.30599999999998</v>
      </c>
      <c r="E97" s="77">
        <v>611.6</v>
      </c>
      <c r="F97" s="76">
        <v>170</v>
      </c>
      <c r="G97" s="77">
        <v>48</v>
      </c>
      <c r="H97" s="77" t="s">
        <v>472</v>
      </c>
    </row>
    <row r="98" spans="1:8" x14ac:dyDescent="0.2">
      <c r="A98" s="33" t="s">
        <v>481</v>
      </c>
      <c r="B98" s="75">
        <v>464463.91100000002</v>
      </c>
      <c r="C98" s="75">
        <v>5630453.3799999999</v>
      </c>
      <c r="D98" s="75">
        <v>376.36900000000003</v>
      </c>
      <c r="E98" s="77">
        <v>512.6</v>
      </c>
      <c r="F98" s="76">
        <v>175</v>
      </c>
      <c r="G98" s="77">
        <v>48</v>
      </c>
      <c r="H98" s="74" t="s">
        <v>472</v>
      </c>
    </row>
    <row r="99" spans="1:8" x14ac:dyDescent="0.2">
      <c r="A99" s="33" t="s">
        <v>480</v>
      </c>
      <c r="B99" s="72">
        <v>458801</v>
      </c>
      <c r="C99" s="72">
        <v>5631739</v>
      </c>
      <c r="D99" s="72">
        <v>371</v>
      </c>
      <c r="E99" s="74">
        <v>520.20000000000005</v>
      </c>
      <c r="F99" s="73">
        <v>178</v>
      </c>
      <c r="G99" s="74">
        <v>50</v>
      </c>
      <c r="H99" s="77" t="s">
        <v>472</v>
      </c>
    </row>
    <row r="100" spans="1:8" x14ac:dyDescent="0.2">
      <c r="A100" s="33" t="s">
        <v>479</v>
      </c>
      <c r="B100" s="75">
        <v>459229.565</v>
      </c>
      <c r="C100" s="75">
        <v>5631322.4079999998</v>
      </c>
      <c r="D100" s="75">
        <v>348.041</v>
      </c>
      <c r="E100" s="77">
        <v>650.1</v>
      </c>
      <c r="F100" s="76">
        <v>355</v>
      </c>
      <c r="G100" s="77">
        <v>50</v>
      </c>
      <c r="H100" s="74" t="s">
        <v>472</v>
      </c>
    </row>
    <row r="101" spans="1:8" x14ac:dyDescent="0.2">
      <c r="A101" s="33" t="s">
        <v>478</v>
      </c>
      <c r="B101" s="72">
        <v>455483.321</v>
      </c>
      <c r="C101" s="72">
        <v>5632302.4299999997</v>
      </c>
      <c r="D101" s="72">
        <v>394.02600000000001</v>
      </c>
      <c r="E101" s="74">
        <v>480</v>
      </c>
      <c r="F101" s="73">
        <v>180</v>
      </c>
      <c r="G101" s="74">
        <v>65</v>
      </c>
      <c r="H101" s="77" t="s">
        <v>472</v>
      </c>
    </row>
    <row r="102" spans="1:8" x14ac:dyDescent="0.2">
      <c r="A102" s="33" t="s">
        <v>477</v>
      </c>
      <c r="B102" s="75">
        <v>455629.68400000001</v>
      </c>
      <c r="C102" s="75">
        <v>5632369.4689999996</v>
      </c>
      <c r="D102" s="75">
        <v>389.72399999999999</v>
      </c>
      <c r="E102" s="77">
        <v>456</v>
      </c>
      <c r="F102" s="76">
        <v>170</v>
      </c>
      <c r="G102" s="77">
        <v>55</v>
      </c>
      <c r="H102" s="74" t="s">
        <v>472</v>
      </c>
    </row>
    <row r="103" spans="1:8" x14ac:dyDescent="0.2">
      <c r="A103" s="33" t="s">
        <v>476</v>
      </c>
      <c r="B103" s="72">
        <v>463407.78</v>
      </c>
      <c r="C103" s="72">
        <v>5632427.9019999998</v>
      </c>
      <c r="D103" s="72">
        <v>347.74099999999999</v>
      </c>
      <c r="E103" s="74">
        <v>119.5</v>
      </c>
      <c r="F103" s="73">
        <v>200</v>
      </c>
      <c r="G103" s="74">
        <v>60</v>
      </c>
      <c r="H103" s="77" t="s">
        <v>472</v>
      </c>
    </row>
    <row r="104" spans="1:8" x14ac:dyDescent="0.2">
      <c r="A104" s="33" t="s">
        <v>475</v>
      </c>
      <c r="B104" s="75">
        <v>463407.77799999999</v>
      </c>
      <c r="C104" s="75">
        <v>5632427.8990000002</v>
      </c>
      <c r="D104" s="75">
        <v>347.7</v>
      </c>
      <c r="E104" s="77">
        <v>644.5</v>
      </c>
      <c r="F104" s="76">
        <v>200</v>
      </c>
      <c r="G104" s="77">
        <v>70</v>
      </c>
      <c r="H104" s="74" t="s">
        <v>472</v>
      </c>
    </row>
    <row r="105" spans="1:8" x14ac:dyDescent="0.2">
      <c r="A105" s="33" t="s">
        <v>474</v>
      </c>
      <c r="B105" s="72">
        <v>464696.016</v>
      </c>
      <c r="C105" s="72">
        <v>5633061.233</v>
      </c>
      <c r="D105" s="72">
        <v>347.98</v>
      </c>
      <c r="E105" s="74">
        <v>731.5</v>
      </c>
      <c r="F105" s="73">
        <v>190</v>
      </c>
      <c r="G105" s="74">
        <v>60</v>
      </c>
      <c r="H105" s="77" t="s">
        <v>472</v>
      </c>
    </row>
    <row r="106" spans="1:8" x14ac:dyDescent="0.2">
      <c r="A106" s="87" t="s">
        <v>473</v>
      </c>
      <c r="B106" s="144">
        <v>464697.11</v>
      </c>
      <c r="C106" s="144">
        <v>5633064.1519999998</v>
      </c>
      <c r="D106" s="144">
        <v>347.971</v>
      </c>
      <c r="E106" s="145">
        <v>779.8</v>
      </c>
      <c r="F106" s="146">
        <v>10</v>
      </c>
      <c r="G106" s="145">
        <v>60</v>
      </c>
      <c r="H106" s="147" t="s">
        <v>472</v>
      </c>
    </row>
    <row r="107" spans="1:8" x14ac:dyDescent="0.2">
      <c r="A107" s="51"/>
      <c r="B107" s="99"/>
      <c r="C107" s="99"/>
      <c r="D107" s="99"/>
      <c r="E107" s="102"/>
      <c r="F107" s="101"/>
      <c r="G107" s="102"/>
      <c r="H107" s="148"/>
    </row>
    <row r="108" spans="1:8" x14ac:dyDescent="0.2">
      <c r="A108" s="51"/>
      <c r="B108" s="99"/>
      <c r="C108" s="99"/>
      <c r="D108" s="99"/>
      <c r="E108" s="102"/>
      <c r="F108" s="101"/>
      <c r="G108" s="102"/>
      <c r="H108" s="148"/>
    </row>
    <row r="109" spans="1:8" x14ac:dyDescent="0.2">
      <c r="A109" s="51"/>
      <c r="B109" s="149"/>
      <c r="C109" s="149"/>
      <c r="D109" s="149"/>
      <c r="E109" s="148"/>
      <c r="F109" s="150"/>
      <c r="G109" s="148"/>
      <c r="H109" s="102"/>
    </row>
    <row r="110" spans="1:8" x14ac:dyDescent="0.2">
      <c r="A110" s="51"/>
      <c r="B110" s="99"/>
      <c r="C110" s="99"/>
      <c r="D110" s="99"/>
      <c r="E110" s="102"/>
      <c r="F110" s="101"/>
      <c r="G110" s="102"/>
      <c r="H110" s="148"/>
    </row>
    <row r="111" spans="1:8" x14ac:dyDescent="0.2">
      <c r="A111" s="51"/>
      <c r="B111" s="149"/>
      <c r="C111" s="149"/>
      <c r="D111" s="149"/>
      <c r="E111" s="148"/>
      <c r="F111" s="150"/>
      <c r="G111" s="148"/>
      <c r="H111" s="102"/>
    </row>
    <row r="112" spans="1:8" x14ac:dyDescent="0.2">
      <c r="A112" s="51"/>
      <c r="B112" s="99"/>
      <c r="C112" s="99"/>
      <c r="D112" s="99"/>
      <c r="E112" s="102"/>
      <c r="F112" s="101"/>
      <c r="G112" s="102"/>
      <c r="H112" s="148"/>
    </row>
    <row r="113" spans="1:8" x14ac:dyDescent="0.2">
      <c r="A113" s="51"/>
      <c r="B113" s="149"/>
      <c r="C113" s="149"/>
      <c r="D113" s="149"/>
      <c r="E113" s="148"/>
      <c r="F113" s="150"/>
      <c r="G113" s="148"/>
      <c r="H113" s="102"/>
    </row>
    <row r="114" spans="1:8" x14ac:dyDescent="0.2">
      <c r="A114" s="51"/>
      <c r="B114" s="99"/>
      <c r="C114" s="99"/>
      <c r="D114" s="99"/>
      <c r="E114" s="102"/>
      <c r="F114" s="101"/>
      <c r="G114" s="102"/>
      <c r="H114" s="148"/>
    </row>
    <row r="115" spans="1:8" x14ac:dyDescent="0.2">
      <c r="A115" s="51"/>
      <c r="B115" s="149"/>
      <c r="C115" s="149"/>
      <c r="D115" s="149"/>
      <c r="E115" s="148"/>
      <c r="F115" s="150"/>
      <c r="G115" s="148"/>
      <c r="H115" s="102"/>
    </row>
    <row r="116" spans="1:8" x14ac:dyDescent="0.2">
      <c r="A116" s="51"/>
      <c r="B116" s="99"/>
      <c r="C116" s="99"/>
      <c r="D116" s="99"/>
      <c r="E116" s="102"/>
      <c r="F116" s="101"/>
      <c r="G116" s="102"/>
      <c r="H116" s="148"/>
    </row>
    <row r="117" spans="1:8" x14ac:dyDescent="0.2">
      <c r="A117" s="51"/>
      <c r="B117" s="149"/>
      <c r="C117" s="149"/>
      <c r="D117" s="149"/>
      <c r="E117" s="148"/>
      <c r="F117" s="150"/>
      <c r="G117" s="148"/>
      <c r="H117" s="102"/>
    </row>
    <row r="118" spans="1:8" x14ac:dyDescent="0.2">
      <c r="A118" s="51"/>
      <c r="B118" s="99"/>
      <c r="C118" s="99"/>
      <c r="D118" s="99"/>
      <c r="E118" s="102"/>
      <c r="F118" s="101"/>
      <c r="G118" s="102"/>
      <c r="H118" s="148"/>
    </row>
    <row r="119" spans="1:8" x14ac:dyDescent="0.2">
      <c r="A119" s="51"/>
      <c r="B119" s="99"/>
      <c r="C119" s="99"/>
      <c r="D119" s="99"/>
      <c r="E119" s="102"/>
      <c r="F119" s="101"/>
      <c r="G119" s="102"/>
      <c r="H119" s="102"/>
    </row>
    <row r="120" spans="1:8" x14ac:dyDescent="0.2">
      <c r="A120" s="51"/>
      <c r="B120" s="149"/>
      <c r="C120" s="149"/>
      <c r="D120" s="149"/>
      <c r="E120" s="148"/>
      <c r="F120" s="150"/>
      <c r="G120" s="148"/>
      <c r="H120" s="148"/>
    </row>
    <row r="121" spans="1:8" x14ac:dyDescent="0.2">
      <c r="A121" s="51"/>
      <c r="B121" s="99"/>
      <c r="C121" s="99"/>
      <c r="D121" s="99"/>
      <c r="E121" s="102"/>
      <c r="F121" s="101"/>
      <c r="G121" s="102"/>
      <c r="H121" s="102"/>
    </row>
    <row r="122" spans="1:8" x14ac:dyDescent="0.2">
      <c r="A122" s="51"/>
      <c r="B122" s="149"/>
      <c r="C122" s="149"/>
      <c r="D122" s="149"/>
      <c r="E122" s="148"/>
      <c r="F122" s="150"/>
      <c r="G122" s="148"/>
      <c r="H122" s="102"/>
    </row>
    <row r="123" spans="1:8" x14ac:dyDescent="0.2">
      <c r="A123" s="51"/>
      <c r="B123" s="149"/>
      <c r="C123" s="149"/>
      <c r="D123" s="149"/>
      <c r="E123" s="148"/>
      <c r="F123" s="150"/>
      <c r="G123" s="148"/>
      <c r="H123" s="102"/>
    </row>
    <row r="124" spans="1:8" x14ac:dyDescent="0.2">
      <c r="A124" s="51"/>
      <c r="B124" s="99"/>
      <c r="C124" s="99"/>
      <c r="D124" s="99"/>
      <c r="E124" s="102"/>
      <c r="F124" s="101"/>
      <c r="G124" s="102"/>
      <c r="H124" s="102"/>
    </row>
    <row r="125" spans="1:8" x14ac:dyDescent="0.2">
      <c r="A125" s="51"/>
      <c r="B125" s="149"/>
      <c r="C125" s="149"/>
      <c r="D125" s="149"/>
      <c r="E125" s="148"/>
      <c r="F125" s="150"/>
      <c r="G125" s="148"/>
      <c r="H125" s="102"/>
    </row>
    <row r="126" spans="1:8" x14ac:dyDescent="0.2">
      <c r="A126" s="51"/>
      <c r="B126" s="99"/>
      <c r="C126" s="99"/>
      <c r="D126" s="99"/>
      <c r="E126" s="102"/>
      <c r="F126" s="101"/>
      <c r="G126" s="102"/>
      <c r="H126" s="102"/>
    </row>
    <row r="127" spans="1:8" x14ac:dyDescent="0.2">
      <c r="A127" s="51"/>
      <c r="B127" s="149"/>
      <c r="C127" s="149"/>
      <c r="D127" s="149"/>
      <c r="E127" s="148"/>
      <c r="F127" s="150"/>
      <c r="G127" s="148"/>
      <c r="H127" s="102"/>
    </row>
    <row r="128" spans="1:8" x14ac:dyDescent="0.2">
      <c r="A128" s="51"/>
      <c r="B128" s="99"/>
      <c r="C128" s="99"/>
      <c r="D128" s="99"/>
      <c r="E128" s="102"/>
      <c r="F128" s="101"/>
      <c r="G128" s="102"/>
      <c r="H128" s="102"/>
    </row>
    <row r="129" spans="1:8" x14ac:dyDescent="0.2">
      <c r="A129" s="51"/>
      <c r="B129" s="149"/>
      <c r="C129" s="149"/>
      <c r="D129" s="149"/>
      <c r="E129" s="148"/>
      <c r="F129" s="150"/>
      <c r="G129" s="148"/>
      <c r="H129" s="102"/>
    </row>
    <row r="130" spans="1:8" x14ac:dyDescent="0.2">
      <c r="A130" s="51"/>
      <c r="B130" s="99"/>
      <c r="C130" s="99"/>
      <c r="D130" s="99"/>
      <c r="E130" s="102"/>
      <c r="F130" s="101"/>
      <c r="G130" s="102"/>
      <c r="H130" s="148"/>
    </row>
    <row r="131" spans="1:8" x14ac:dyDescent="0.2">
      <c r="A131" s="51"/>
      <c r="B131" s="149"/>
      <c r="C131" s="149"/>
      <c r="D131" s="149"/>
      <c r="E131" s="148"/>
      <c r="F131" s="150"/>
      <c r="G131" s="148"/>
      <c r="H131" s="102"/>
    </row>
    <row r="132" spans="1:8" x14ac:dyDescent="0.2">
      <c r="A132" s="51"/>
      <c r="B132" s="99"/>
      <c r="C132" s="99"/>
      <c r="D132" s="99"/>
      <c r="E132" s="102"/>
      <c r="F132" s="101"/>
      <c r="G132" s="102"/>
      <c r="H132" s="148"/>
    </row>
    <row r="133" spans="1:8" x14ac:dyDescent="0.2">
      <c r="A133" s="51"/>
      <c r="B133" s="149"/>
      <c r="C133" s="149"/>
      <c r="D133" s="149"/>
      <c r="E133" s="148"/>
      <c r="F133" s="150"/>
      <c r="G133" s="148"/>
      <c r="H133" s="102"/>
    </row>
    <row r="134" spans="1:8" x14ac:dyDescent="0.2">
      <c r="A134" s="51"/>
      <c r="B134" s="99"/>
      <c r="C134" s="99"/>
      <c r="D134" s="99"/>
      <c r="E134" s="102"/>
      <c r="F134" s="101"/>
      <c r="G134" s="102"/>
      <c r="H134" s="148"/>
    </row>
    <row r="135" spans="1:8" x14ac:dyDescent="0.2">
      <c r="A135" s="51"/>
      <c r="B135" s="149"/>
      <c r="C135" s="149"/>
      <c r="D135" s="149"/>
      <c r="E135" s="148"/>
      <c r="F135" s="150"/>
      <c r="G135" s="148"/>
      <c r="H135" s="148"/>
    </row>
    <row r="136" spans="1:8" x14ac:dyDescent="0.2">
      <c r="A136" s="51"/>
      <c r="B136" s="99"/>
      <c r="C136" s="99"/>
      <c r="D136" s="99"/>
      <c r="E136" s="102"/>
      <c r="F136" s="101"/>
      <c r="G136" s="102"/>
      <c r="H136" s="102"/>
    </row>
    <row r="137" spans="1:8" x14ac:dyDescent="0.2">
      <c r="A137" s="51"/>
      <c r="B137" s="149"/>
      <c r="C137" s="149"/>
      <c r="D137" s="149"/>
      <c r="E137" s="148"/>
      <c r="F137" s="150"/>
      <c r="G137" s="148"/>
      <c r="H137" s="148"/>
    </row>
    <row r="138" spans="1:8" x14ac:dyDescent="0.2">
      <c r="A138" s="51"/>
      <c r="B138" s="99"/>
      <c r="C138" s="99"/>
      <c r="D138" s="99"/>
      <c r="E138" s="102"/>
      <c r="F138" s="101"/>
      <c r="G138" s="102"/>
      <c r="H138" s="102"/>
    </row>
    <row r="139" spans="1:8" x14ac:dyDescent="0.2">
      <c r="A139" s="51"/>
      <c r="B139" s="149"/>
      <c r="C139" s="149"/>
      <c r="D139" s="149"/>
      <c r="E139" s="148"/>
      <c r="F139" s="150"/>
      <c r="G139" s="148"/>
      <c r="H139" s="148"/>
    </row>
    <row r="140" spans="1:8" x14ac:dyDescent="0.2">
      <c r="A140" s="51"/>
      <c r="B140" s="149"/>
      <c r="C140" s="149"/>
      <c r="D140" s="149"/>
      <c r="E140" s="148"/>
      <c r="F140" s="150"/>
      <c r="G140" s="148"/>
      <c r="H140" s="102"/>
    </row>
    <row r="141" spans="1:8" x14ac:dyDescent="0.2">
      <c r="A141" s="51"/>
      <c r="B141" s="99"/>
      <c r="C141" s="99"/>
      <c r="D141" s="99"/>
      <c r="E141" s="102"/>
      <c r="F141" s="101"/>
      <c r="G141" s="102"/>
      <c r="H141" s="148"/>
    </row>
    <row r="142" spans="1:8" x14ac:dyDescent="0.2">
      <c r="A142" s="51"/>
      <c r="B142" s="149"/>
      <c r="C142" s="149"/>
      <c r="D142" s="149"/>
      <c r="E142" s="148"/>
      <c r="F142" s="150"/>
      <c r="G142" s="148"/>
      <c r="H142" s="102"/>
    </row>
    <row r="143" spans="1:8" x14ac:dyDescent="0.2">
      <c r="A143" s="51"/>
      <c r="B143" s="99"/>
      <c r="C143" s="99"/>
      <c r="D143" s="99"/>
      <c r="E143" s="102"/>
      <c r="F143" s="101"/>
      <c r="G143" s="102"/>
      <c r="H143" s="148"/>
    </row>
    <row r="144" spans="1:8" x14ac:dyDescent="0.2">
      <c r="A144" s="51"/>
      <c r="B144" s="149"/>
      <c r="C144" s="149"/>
      <c r="D144" s="149"/>
      <c r="E144" s="148"/>
      <c r="F144" s="150"/>
      <c r="G144" s="148"/>
      <c r="H144" s="102"/>
    </row>
    <row r="145" spans="1:8" x14ac:dyDescent="0.2">
      <c r="A145" s="51"/>
      <c r="B145" s="99"/>
      <c r="C145" s="99"/>
      <c r="D145" s="99"/>
      <c r="E145" s="102"/>
      <c r="F145" s="101"/>
      <c r="G145" s="102"/>
      <c r="H145" s="102"/>
    </row>
    <row r="146" spans="1:8" x14ac:dyDescent="0.2">
      <c r="A146" s="51"/>
      <c r="B146" s="149"/>
      <c r="C146" s="149"/>
      <c r="D146" s="149"/>
      <c r="E146" s="148"/>
      <c r="F146" s="150"/>
      <c r="G146" s="148"/>
      <c r="H146" s="148"/>
    </row>
    <row r="147" spans="1:8" x14ac:dyDescent="0.2">
      <c r="A147" s="51"/>
      <c r="B147" s="99"/>
      <c r="C147" s="99"/>
      <c r="D147" s="99"/>
      <c r="E147" s="102"/>
      <c r="F147" s="101"/>
      <c r="G147" s="102"/>
      <c r="H147" s="102"/>
    </row>
    <row r="148" spans="1:8" x14ac:dyDescent="0.2">
      <c r="A148" s="51"/>
      <c r="B148" s="149"/>
      <c r="C148" s="149"/>
      <c r="D148" s="149"/>
      <c r="E148" s="148"/>
      <c r="F148" s="150"/>
      <c r="G148" s="148"/>
      <c r="H148" s="148"/>
    </row>
    <row r="149" spans="1:8" x14ac:dyDescent="0.2">
      <c r="A149" s="51"/>
      <c r="B149" s="99"/>
      <c r="C149" s="99"/>
      <c r="D149" s="99"/>
      <c r="E149" s="102"/>
      <c r="F149" s="101"/>
      <c r="G149" s="102"/>
      <c r="H149" s="102"/>
    </row>
    <row r="150" spans="1:8" x14ac:dyDescent="0.2">
      <c r="A150" s="51"/>
      <c r="B150" s="99"/>
      <c r="C150" s="99"/>
      <c r="D150" s="99"/>
      <c r="E150" s="102"/>
      <c r="F150" s="101"/>
      <c r="G150" s="102"/>
      <c r="H150" s="102"/>
    </row>
    <row r="151" spans="1:8" x14ac:dyDescent="0.2">
      <c r="A151" s="51"/>
      <c r="B151" s="149"/>
      <c r="C151" s="149"/>
      <c r="D151" s="149"/>
      <c r="E151" s="148"/>
      <c r="F151" s="150"/>
      <c r="G151" s="148"/>
      <c r="H151" s="102"/>
    </row>
    <row r="152" spans="1:8" x14ac:dyDescent="0.2">
      <c r="A152" s="51"/>
      <c r="B152" s="99"/>
      <c r="C152" s="99"/>
      <c r="D152" s="99"/>
      <c r="E152" s="102"/>
      <c r="F152" s="101"/>
      <c r="G152" s="102"/>
      <c r="H152" s="102"/>
    </row>
    <row r="153" spans="1:8" x14ac:dyDescent="0.2">
      <c r="A153" s="51"/>
      <c r="B153" s="149"/>
      <c r="C153" s="149"/>
      <c r="D153" s="149"/>
      <c r="E153" s="148"/>
      <c r="F153" s="150"/>
      <c r="G153" s="148"/>
      <c r="H153" s="102"/>
    </row>
    <row r="154" spans="1:8" x14ac:dyDescent="0.2">
      <c r="A154" s="51"/>
      <c r="B154" s="99"/>
      <c r="C154" s="99"/>
      <c r="D154" s="99"/>
      <c r="E154" s="102"/>
      <c r="F154" s="101"/>
      <c r="G154" s="102"/>
      <c r="H154" s="102"/>
    </row>
    <row r="155" spans="1:8" x14ac:dyDescent="0.2">
      <c r="A155" s="51"/>
      <c r="B155" s="149"/>
      <c r="C155" s="149"/>
      <c r="D155" s="149"/>
      <c r="E155" s="148"/>
      <c r="F155" s="150"/>
      <c r="G155" s="148"/>
      <c r="H155" s="102"/>
    </row>
    <row r="156" spans="1:8" x14ac:dyDescent="0.2">
      <c r="A156" s="51"/>
      <c r="B156" s="99"/>
      <c r="C156" s="99"/>
      <c r="D156" s="99"/>
      <c r="E156" s="102"/>
      <c r="F156" s="101"/>
      <c r="G156" s="102"/>
      <c r="H156" s="102"/>
    </row>
    <row r="157" spans="1:8" x14ac:dyDescent="0.2">
      <c r="A157" s="51"/>
      <c r="B157" s="149"/>
      <c r="C157" s="149"/>
      <c r="D157" s="149"/>
      <c r="E157" s="148"/>
      <c r="F157" s="150"/>
      <c r="G157" s="148"/>
      <c r="H157" s="102"/>
    </row>
    <row r="158" spans="1:8" x14ac:dyDescent="0.2">
      <c r="A158" s="51"/>
      <c r="B158" s="99"/>
      <c r="C158" s="99"/>
      <c r="D158" s="99"/>
      <c r="E158" s="102"/>
      <c r="F158" s="101"/>
      <c r="G158" s="102"/>
      <c r="H158" s="102"/>
    </row>
    <row r="159" spans="1:8" x14ac:dyDescent="0.2">
      <c r="A159" s="51"/>
      <c r="B159" s="149"/>
      <c r="C159" s="149"/>
      <c r="D159" s="149"/>
      <c r="E159" s="148"/>
      <c r="F159" s="150"/>
      <c r="G159" s="148"/>
      <c r="H159" s="102"/>
    </row>
    <row r="160" spans="1:8" x14ac:dyDescent="0.2">
      <c r="A160" s="51"/>
      <c r="B160" s="99"/>
      <c r="C160" s="99"/>
      <c r="D160" s="99"/>
      <c r="E160" s="102"/>
      <c r="F160" s="101"/>
      <c r="G160" s="102"/>
      <c r="H160" s="102"/>
    </row>
    <row r="161" spans="1:8" x14ac:dyDescent="0.2">
      <c r="A161" s="51"/>
      <c r="B161" s="149"/>
      <c r="C161" s="149"/>
      <c r="D161" s="149"/>
      <c r="E161" s="148"/>
      <c r="F161" s="150"/>
      <c r="G161" s="148"/>
      <c r="H161" s="102"/>
    </row>
    <row r="162" spans="1:8" x14ac:dyDescent="0.2">
      <c r="A162" s="51"/>
      <c r="B162" s="99"/>
      <c r="C162" s="99"/>
      <c r="D162" s="99"/>
      <c r="E162" s="102"/>
      <c r="F162" s="101"/>
      <c r="G162" s="102"/>
      <c r="H162" s="102"/>
    </row>
    <row r="163" spans="1:8" x14ac:dyDescent="0.2">
      <c r="A163" s="151"/>
      <c r="B163" s="152"/>
      <c r="C163" s="152"/>
      <c r="D163" s="153"/>
      <c r="E163" s="154"/>
      <c r="F163" s="154"/>
      <c r="G163" s="155"/>
      <c r="H163" s="48"/>
    </row>
    <row r="164" spans="1:8" x14ac:dyDescent="0.2">
      <c r="A164" s="151"/>
      <c r="B164" s="152"/>
      <c r="C164" s="152"/>
      <c r="D164" s="153"/>
      <c r="E164" s="154"/>
      <c r="F164" s="154"/>
      <c r="G164" s="155"/>
      <c r="H164" s="48"/>
    </row>
    <row r="165" spans="1:8" x14ac:dyDescent="0.2">
      <c r="A165" s="151"/>
      <c r="B165" s="152"/>
      <c r="C165" s="152"/>
      <c r="D165" s="153"/>
      <c r="E165" s="154"/>
      <c r="F165" s="154"/>
      <c r="G165" s="155"/>
      <c r="H165" s="48"/>
    </row>
    <row r="166" spans="1:8" x14ac:dyDescent="0.2">
      <c r="A166" s="151"/>
      <c r="B166" s="152"/>
      <c r="C166" s="152"/>
      <c r="D166" s="153"/>
      <c r="E166" s="154"/>
      <c r="F166" s="154"/>
      <c r="G166" s="155"/>
      <c r="H166" s="48"/>
    </row>
    <row r="167" spans="1:8" x14ac:dyDescent="0.2">
      <c r="A167" s="151"/>
      <c r="B167" s="152"/>
      <c r="C167" s="152"/>
      <c r="D167" s="153"/>
      <c r="E167" s="154"/>
      <c r="F167" s="154"/>
      <c r="G167" s="155"/>
      <c r="H167" s="48"/>
    </row>
    <row r="168" spans="1:8" x14ac:dyDescent="0.2">
      <c r="A168" s="151"/>
      <c r="B168" s="152"/>
      <c r="C168" s="152"/>
      <c r="D168" s="153"/>
      <c r="E168" s="154"/>
      <c r="F168" s="154"/>
      <c r="G168" s="155"/>
      <c r="H168" s="48"/>
    </row>
    <row r="169" spans="1:8" x14ac:dyDescent="0.2">
      <c r="A169" s="151"/>
      <c r="B169" s="152"/>
      <c r="C169" s="152"/>
      <c r="D169" s="153"/>
      <c r="E169" s="154"/>
      <c r="F169" s="154"/>
      <c r="G169" s="155"/>
      <c r="H169" s="48"/>
    </row>
    <row r="170" spans="1:8" x14ac:dyDescent="0.2">
      <c r="A170" s="151"/>
      <c r="B170" s="152"/>
      <c r="C170" s="152"/>
      <c r="D170" s="153"/>
      <c r="E170" s="154"/>
      <c r="F170" s="154"/>
      <c r="G170" s="155"/>
      <c r="H170" s="48"/>
    </row>
    <row r="171" spans="1:8" x14ac:dyDescent="0.2">
      <c r="A171" s="151"/>
      <c r="B171" s="152"/>
      <c r="C171" s="152"/>
      <c r="D171" s="153"/>
      <c r="E171" s="154"/>
      <c r="F171" s="154"/>
      <c r="G171" s="155"/>
      <c r="H171" s="48"/>
    </row>
    <row r="172" spans="1:8" x14ac:dyDescent="0.2">
      <c r="A172" s="151"/>
      <c r="B172" s="152"/>
      <c r="C172" s="152"/>
      <c r="D172" s="153"/>
      <c r="E172" s="154"/>
      <c r="F172" s="154"/>
      <c r="G172" s="155"/>
      <c r="H172" s="48"/>
    </row>
    <row r="173" spans="1:8" x14ac:dyDescent="0.2">
      <c r="A173" s="151"/>
      <c r="B173" s="152"/>
      <c r="C173" s="152"/>
      <c r="D173" s="153"/>
      <c r="E173" s="154"/>
      <c r="F173" s="154"/>
      <c r="G173" s="155"/>
      <c r="H173" s="48"/>
    </row>
    <row r="174" spans="1:8" x14ac:dyDescent="0.2">
      <c r="A174" s="151"/>
      <c r="B174" s="152"/>
      <c r="C174" s="152"/>
      <c r="D174" s="153"/>
      <c r="E174" s="154"/>
      <c r="F174" s="154"/>
      <c r="G174" s="155"/>
      <c r="H174" s="48"/>
    </row>
    <row r="175" spans="1:8" x14ac:dyDescent="0.2">
      <c r="A175" s="151"/>
      <c r="B175" s="152"/>
      <c r="C175" s="152"/>
      <c r="D175" s="153"/>
      <c r="E175" s="154"/>
      <c r="F175" s="154"/>
      <c r="G175" s="155"/>
      <c r="H175" s="48"/>
    </row>
    <row r="176" spans="1:8" x14ac:dyDescent="0.2">
      <c r="A176" s="151"/>
      <c r="B176" s="152"/>
      <c r="C176" s="152"/>
      <c r="D176" s="153"/>
      <c r="E176" s="154"/>
      <c r="F176" s="154"/>
      <c r="G176" s="155"/>
      <c r="H176" s="48"/>
    </row>
    <row r="177" spans="1:8" x14ac:dyDescent="0.2">
      <c r="A177" s="151"/>
      <c r="B177" s="152"/>
      <c r="C177" s="152"/>
      <c r="D177" s="153"/>
      <c r="E177" s="154"/>
      <c r="F177" s="154"/>
      <c r="G177" s="155"/>
      <c r="H177" s="48"/>
    </row>
    <row r="178" spans="1:8" x14ac:dyDescent="0.2">
      <c r="A178" s="151"/>
      <c r="B178" s="152"/>
      <c r="C178" s="152"/>
      <c r="D178" s="153"/>
      <c r="E178" s="154"/>
      <c r="F178" s="154"/>
      <c r="G178" s="155"/>
      <c r="H178" s="48"/>
    </row>
    <row r="179" spans="1:8" x14ac:dyDescent="0.2">
      <c r="A179" s="151"/>
      <c r="B179" s="152"/>
      <c r="C179" s="152"/>
      <c r="D179" s="153"/>
      <c r="E179" s="154"/>
      <c r="F179" s="154"/>
      <c r="G179" s="155"/>
      <c r="H179" s="48"/>
    </row>
    <row r="180" spans="1:8" x14ac:dyDescent="0.2">
      <c r="A180" s="151"/>
      <c r="B180" s="152"/>
      <c r="C180" s="152"/>
      <c r="D180" s="153"/>
      <c r="E180" s="154"/>
      <c r="F180" s="154"/>
      <c r="G180" s="155"/>
      <c r="H180" s="48"/>
    </row>
    <row r="181" spans="1:8" x14ac:dyDescent="0.2">
      <c r="A181" s="151"/>
      <c r="B181" s="152"/>
      <c r="C181" s="152"/>
      <c r="D181" s="153"/>
      <c r="E181" s="154"/>
      <c r="F181" s="154"/>
      <c r="G181" s="155"/>
      <c r="H181" s="48"/>
    </row>
    <row r="182" spans="1:8" x14ac:dyDescent="0.2">
      <c r="A182" s="151"/>
      <c r="B182" s="152"/>
      <c r="C182" s="152"/>
      <c r="D182" s="153"/>
      <c r="E182" s="154"/>
      <c r="F182" s="154"/>
      <c r="G182" s="155"/>
      <c r="H182" s="48"/>
    </row>
    <row r="183" spans="1:8" x14ac:dyDescent="0.2">
      <c r="A183" s="151"/>
      <c r="B183" s="152"/>
      <c r="C183" s="152"/>
      <c r="D183" s="153"/>
      <c r="E183" s="154"/>
      <c r="F183" s="154"/>
      <c r="G183" s="155"/>
      <c r="H183" s="48"/>
    </row>
    <row r="184" spans="1:8" x14ac:dyDescent="0.2">
      <c r="A184" s="151"/>
      <c r="B184" s="152"/>
      <c r="C184" s="152"/>
      <c r="D184" s="153"/>
      <c r="E184" s="154"/>
      <c r="F184" s="154"/>
      <c r="G184" s="155"/>
      <c r="H184" s="40"/>
    </row>
    <row r="185" spans="1:8" x14ac:dyDescent="0.2">
      <c r="A185" s="151"/>
      <c r="B185" s="152"/>
      <c r="C185" s="152"/>
      <c r="D185" s="153"/>
      <c r="E185" s="154"/>
      <c r="F185" s="154"/>
      <c r="G185" s="155"/>
      <c r="H185" s="40"/>
    </row>
    <row r="186" spans="1:8" x14ac:dyDescent="0.2">
      <c r="A186" s="151"/>
      <c r="B186" s="152"/>
      <c r="C186" s="152"/>
      <c r="D186" s="153"/>
      <c r="E186" s="154"/>
      <c r="F186" s="154"/>
      <c r="G186" s="155"/>
      <c r="H186" s="40"/>
    </row>
    <row r="187" spans="1:8" x14ac:dyDescent="0.2">
      <c r="A187" s="151"/>
      <c r="B187" s="152"/>
      <c r="C187" s="152"/>
      <c r="D187" s="153"/>
      <c r="E187" s="154"/>
      <c r="F187" s="154"/>
      <c r="G187" s="155"/>
      <c r="H187" s="40"/>
    </row>
    <row r="188" spans="1:8" x14ac:dyDescent="0.2">
      <c r="A188" s="151"/>
      <c r="B188" s="152"/>
      <c r="C188" s="152"/>
      <c r="D188" s="153"/>
      <c r="E188" s="154"/>
      <c r="F188" s="154"/>
      <c r="G188" s="155"/>
      <c r="H188" s="40"/>
    </row>
    <row r="189" spans="1:8" x14ac:dyDescent="0.2">
      <c r="A189" s="151"/>
      <c r="B189" s="152"/>
      <c r="C189" s="152"/>
      <c r="D189" s="153"/>
      <c r="E189" s="154"/>
      <c r="F189" s="154"/>
      <c r="G189" s="155"/>
      <c r="H189" s="40"/>
    </row>
    <row r="190" spans="1:8" x14ac:dyDescent="0.2">
      <c r="A190" s="151"/>
      <c r="B190" s="152"/>
      <c r="C190" s="152"/>
      <c r="D190" s="153"/>
      <c r="E190" s="154"/>
      <c r="F190" s="154"/>
      <c r="G190" s="155"/>
      <c r="H190" s="40"/>
    </row>
    <row r="191" spans="1:8" x14ac:dyDescent="0.2">
      <c r="A191" s="151"/>
      <c r="B191" s="152"/>
      <c r="C191" s="152"/>
      <c r="D191" s="153"/>
      <c r="E191" s="154"/>
      <c r="F191" s="154"/>
      <c r="G191" s="155"/>
      <c r="H191" s="40"/>
    </row>
    <row r="192" spans="1:8" x14ac:dyDescent="0.2">
      <c r="A192" s="151"/>
      <c r="B192" s="152"/>
      <c r="C192" s="152"/>
      <c r="D192" s="153"/>
      <c r="E192" s="154"/>
      <c r="F192" s="154"/>
      <c r="G192" s="155"/>
      <c r="H192" s="40"/>
    </row>
    <row r="193" spans="1:8" x14ac:dyDescent="0.2">
      <c r="A193" s="151"/>
      <c r="B193" s="152"/>
      <c r="C193" s="152"/>
      <c r="D193" s="153"/>
      <c r="E193" s="154"/>
      <c r="F193" s="154"/>
      <c r="G193" s="155"/>
      <c r="H193" s="40"/>
    </row>
    <row r="194" spans="1:8" x14ac:dyDescent="0.2">
      <c r="A194" s="151"/>
      <c r="B194" s="152"/>
      <c r="C194" s="152"/>
      <c r="D194" s="153"/>
      <c r="E194" s="154"/>
      <c r="F194" s="154"/>
      <c r="G194" s="155"/>
      <c r="H194" s="40"/>
    </row>
    <row r="195" spans="1:8" x14ac:dyDescent="0.2">
      <c r="A195" s="151"/>
      <c r="B195" s="152"/>
      <c r="C195" s="152"/>
      <c r="D195" s="153"/>
      <c r="E195" s="154"/>
      <c r="F195" s="154"/>
      <c r="G195" s="155"/>
      <c r="H195" s="40"/>
    </row>
    <row r="196" spans="1:8" x14ac:dyDescent="0.2">
      <c r="A196" s="151"/>
      <c r="B196" s="152"/>
      <c r="C196" s="152"/>
      <c r="D196" s="153"/>
      <c r="E196" s="154"/>
      <c r="F196" s="154"/>
      <c r="G196" s="155"/>
      <c r="H196" s="40"/>
    </row>
    <row r="197" spans="1:8" x14ac:dyDescent="0.2">
      <c r="A197" s="151"/>
      <c r="B197" s="152"/>
      <c r="C197" s="152"/>
      <c r="D197" s="153"/>
      <c r="E197" s="154"/>
      <c r="F197" s="154"/>
      <c r="G197" s="155"/>
      <c r="H197" s="40"/>
    </row>
    <row r="198" spans="1:8" x14ac:dyDescent="0.2">
      <c r="A198" s="151"/>
      <c r="B198" s="152"/>
      <c r="C198" s="152"/>
      <c r="D198" s="153"/>
      <c r="E198" s="154"/>
      <c r="F198" s="154"/>
      <c r="G198" s="155"/>
      <c r="H198" s="40"/>
    </row>
    <row r="199" spans="1:8" x14ac:dyDescent="0.2">
      <c r="A199" s="151"/>
      <c r="B199" s="152"/>
      <c r="C199" s="152"/>
      <c r="D199" s="153"/>
      <c r="E199" s="154"/>
      <c r="F199" s="154"/>
      <c r="G199" s="155"/>
      <c r="H199" s="40"/>
    </row>
    <row r="200" spans="1:8" x14ac:dyDescent="0.2">
      <c r="A200" s="151"/>
      <c r="B200" s="152"/>
      <c r="C200" s="152"/>
      <c r="D200" s="153"/>
      <c r="E200" s="154"/>
      <c r="F200" s="154"/>
      <c r="G200" s="155"/>
      <c r="H200" s="40"/>
    </row>
    <row r="201" spans="1:8" x14ac:dyDescent="0.2">
      <c r="A201" s="151"/>
      <c r="B201" s="152"/>
      <c r="C201" s="152"/>
      <c r="D201" s="153"/>
      <c r="E201" s="154"/>
      <c r="F201" s="154"/>
      <c r="G201" s="155"/>
      <c r="H201" s="40"/>
    </row>
    <row r="202" spans="1:8" x14ac:dyDescent="0.2">
      <c r="A202" s="151"/>
      <c r="B202" s="152"/>
      <c r="C202" s="152"/>
      <c r="D202" s="153"/>
      <c r="E202" s="154"/>
      <c r="F202" s="154"/>
      <c r="G202" s="155"/>
      <c r="H202" s="40"/>
    </row>
    <row r="203" spans="1:8" x14ac:dyDescent="0.2">
      <c r="A203" s="151"/>
      <c r="B203" s="152"/>
      <c r="C203" s="152"/>
      <c r="D203" s="153"/>
      <c r="E203" s="154"/>
      <c r="F203" s="154"/>
      <c r="G203" s="155"/>
      <c r="H203" s="40"/>
    </row>
    <row r="204" spans="1:8" x14ac:dyDescent="0.2">
      <c r="A204" s="151"/>
      <c r="B204" s="152"/>
      <c r="C204" s="152"/>
      <c r="D204" s="153"/>
      <c r="E204" s="154"/>
      <c r="F204" s="154"/>
      <c r="G204" s="155"/>
      <c r="H204" s="40"/>
    </row>
    <row r="205" spans="1:8" x14ac:dyDescent="0.2">
      <c r="A205" s="151"/>
      <c r="B205" s="152"/>
      <c r="C205" s="152"/>
      <c r="D205" s="153"/>
      <c r="E205" s="154"/>
      <c r="F205" s="154"/>
      <c r="G205" s="155"/>
      <c r="H205" s="40"/>
    </row>
    <row r="206" spans="1:8" x14ac:dyDescent="0.2">
      <c r="A206" s="151"/>
      <c r="B206" s="152"/>
      <c r="C206" s="152"/>
      <c r="D206" s="153"/>
      <c r="E206" s="154"/>
      <c r="F206" s="154"/>
      <c r="G206" s="155"/>
      <c r="H206" s="40"/>
    </row>
    <row r="207" spans="1:8" x14ac:dyDescent="0.2">
      <c r="A207" s="151"/>
      <c r="B207" s="152"/>
      <c r="C207" s="152"/>
      <c r="D207" s="153"/>
      <c r="E207" s="154"/>
      <c r="F207" s="154"/>
      <c r="G207" s="155"/>
      <c r="H207" s="40"/>
    </row>
    <row r="208" spans="1:8" x14ac:dyDescent="0.2">
      <c r="A208" s="151"/>
      <c r="B208" s="152"/>
      <c r="C208" s="152"/>
      <c r="D208" s="153"/>
      <c r="E208" s="154"/>
      <c r="F208" s="154"/>
      <c r="G208" s="155"/>
      <c r="H208" s="40"/>
    </row>
    <row r="209" spans="1:8" x14ac:dyDescent="0.2">
      <c r="A209" s="151"/>
      <c r="B209" s="152"/>
      <c r="C209" s="152"/>
      <c r="D209" s="153"/>
      <c r="E209" s="154"/>
      <c r="F209" s="154"/>
      <c r="G209" s="155"/>
      <c r="H209" s="40"/>
    </row>
    <row r="210" spans="1:8" x14ac:dyDescent="0.2">
      <c r="A210" s="151"/>
      <c r="B210" s="152"/>
      <c r="C210" s="152"/>
      <c r="D210" s="153"/>
      <c r="E210" s="154"/>
      <c r="F210" s="154"/>
      <c r="G210" s="155"/>
      <c r="H210" s="40"/>
    </row>
    <row r="211" spans="1:8" x14ac:dyDescent="0.2">
      <c r="A211" s="51"/>
      <c r="B211" s="156"/>
      <c r="C211" s="156"/>
      <c r="D211" s="156"/>
      <c r="E211" s="157"/>
      <c r="F211" s="156"/>
      <c r="G211" s="52"/>
      <c r="H211" s="48"/>
    </row>
    <row r="212" spans="1:8" x14ac:dyDescent="0.2">
      <c r="A212" s="51"/>
      <c r="B212" s="156"/>
      <c r="C212" s="156"/>
      <c r="D212" s="156"/>
      <c r="E212" s="157"/>
      <c r="F212" s="156"/>
      <c r="G212" s="52"/>
      <c r="H212" s="48"/>
    </row>
    <row r="213" spans="1:8" x14ac:dyDescent="0.2">
      <c r="A213" s="51"/>
      <c r="B213" s="156"/>
      <c r="C213" s="156"/>
      <c r="D213" s="156"/>
      <c r="E213" s="157"/>
      <c r="F213" s="156"/>
      <c r="G213" s="52"/>
      <c r="H213" s="48"/>
    </row>
    <row r="214" spans="1:8" x14ac:dyDescent="0.2">
      <c r="A214" s="51"/>
      <c r="B214" s="156"/>
      <c r="C214" s="156"/>
      <c r="D214" s="156"/>
      <c r="E214" s="157"/>
      <c r="F214" s="156"/>
      <c r="G214" s="52"/>
      <c r="H214" s="48"/>
    </row>
    <row r="215" spans="1:8" x14ac:dyDescent="0.2">
      <c r="A215" s="51"/>
      <c r="B215" s="156"/>
      <c r="C215" s="156"/>
      <c r="D215" s="156"/>
      <c r="E215" s="157"/>
      <c r="F215" s="156"/>
      <c r="G215" s="52"/>
      <c r="H215" s="48"/>
    </row>
    <row r="216" spans="1:8" x14ac:dyDescent="0.2">
      <c r="A216" s="51"/>
      <c r="B216" s="156"/>
      <c r="C216" s="156"/>
      <c r="D216" s="156"/>
      <c r="E216" s="157"/>
      <c r="F216" s="156"/>
      <c r="G216" s="52"/>
      <c r="H216" s="48"/>
    </row>
    <row r="217" spans="1:8" x14ac:dyDescent="0.2">
      <c r="A217" s="51"/>
      <c r="B217" s="156"/>
      <c r="C217" s="156"/>
      <c r="D217" s="156"/>
      <c r="E217" s="157"/>
      <c r="F217" s="156"/>
      <c r="G217" s="52"/>
      <c r="H217" s="48"/>
    </row>
    <row r="218" spans="1:8" x14ac:dyDescent="0.2">
      <c r="A218" s="51"/>
      <c r="B218" s="156"/>
      <c r="C218" s="156"/>
      <c r="D218" s="156"/>
      <c r="E218" s="157"/>
      <c r="F218" s="156"/>
      <c r="G218" s="52"/>
      <c r="H218" s="48"/>
    </row>
    <row r="219" spans="1:8" x14ac:dyDescent="0.2">
      <c r="A219" s="51"/>
      <c r="B219" s="156"/>
      <c r="C219" s="156"/>
      <c r="D219" s="156"/>
      <c r="E219" s="157"/>
      <c r="F219" s="156"/>
      <c r="G219" s="52"/>
      <c r="H219" s="48"/>
    </row>
    <row r="220" spans="1:8" x14ac:dyDescent="0.2">
      <c r="A220" s="51"/>
      <c r="B220" s="156"/>
      <c r="C220" s="156"/>
      <c r="D220" s="156"/>
      <c r="E220" s="157"/>
      <c r="F220" s="156"/>
      <c r="G220" s="52"/>
      <c r="H220" s="48"/>
    </row>
    <row r="221" spans="1:8" x14ac:dyDescent="0.2">
      <c r="A221" s="51"/>
      <c r="B221" s="156"/>
      <c r="C221" s="156"/>
      <c r="D221" s="156"/>
      <c r="E221" s="157"/>
      <c r="F221" s="156"/>
      <c r="G221" s="52"/>
      <c r="H221" s="48"/>
    </row>
    <row r="222" spans="1:8" x14ac:dyDescent="0.2">
      <c r="A222" s="51"/>
      <c r="B222" s="156"/>
      <c r="C222" s="156"/>
      <c r="D222" s="156"/>
      <c r="E222" s="157"/>
      <c r="F222" s="156"/>
      <c r="G222" s="52"/>
      <c r="H222" s="48"/>
    </row>
    <row r="223" spans="1:8" x14ac:dyDescent="0.2">
      <c r="A223" s="51"/>
      <c r="B223" s="156"/>
      <c r="C223" s="156"/>
      <c r="D223" s="156"/>
      <c r="E223" s="157"/>
      <c r="F223" s="156"/>
      <c r="G223" s="52"/>
      <c r="H223" s="48"/>
    </row>
    <row r="224" spans="1:8" x14ac:dyDescent="0.2">
      <c r="A224" s="51"/>
      <c r="B224" s="156"/>
      <c r="C224" s="156"/>
      <c r="D224" s="156"/>
      <c r="E224" s="157"/>
      <c r="F224" s="156"/>
      <c r="G224" s="52"/>
      <c r="H224" s="48"/>
    </row>
    <row r="225" spans="1:8" x14ac:dyDescent="0.2">
      <c r="A225" s="51"/>
      <c r="B225" s="156"/>
      <c r="C225" s="156"/>
      <c r="D225" s="156"/>
      <c r="E225" s="157"/>
      <c r="F225" s="156"/>
      <c r="G225" s="52"/>
      <c r="H225" s="48"/>
    </row>
    <row r="226" spans="1:8" x14ac:dyDescent="0.2">
      <c r="A226" s="51"/>
      <c r="B226" s="156"/>
      <c r="C226" s="156"/>
      <c r="D226" s="156"/>
      <c r="E226" s="157"/>
      <c r="F226" s="156"/>
      <c r="G226" s="52"/>
      <c r="H226" s="48"/>
    </row>
    <row r="227" spans="1:8" x14ac:dyDescent="0.2">
      <c r="A227" s="51"/>
      <c r="B227" s="156"/>
      <c r="C227" s="156"/>
      <c r="D227" s="156"/>
      <c r="E227" s="157"/>
      <c r="F227" s="156"/>
      <c r="G227" s="52"/>
      <c r="H227" s="48"/>
    </row>
    <row r="228" spans="1:8" x14ac:dyDescent="0.2">
      <c r="A228" s="51"/>
      <c r="B228" s="156"/>
      <c r="C228" s="156"/>
      <c r="D228" s="156"/>
      <c r="E228" s="157"/>
      <c r="F228" s="156"/>
      <c r="G228" s="52"/>
      <c r="H228" s="48"/>
    </row>
    <row r="229" spans="1:8" x14ac:dyDescent="0.2">
      <c r="A229" s="51"/>
      <c r="B229" s="156"/>
      <c r="C229" s="156"/>
      <c r="D229" s="156"/>
      <c r="E229" s="157"/>
      <c r="F229" s="156"/>
      <c r="G229" s="52"/>
      <c r="H229" s="48"/>
    </row>
    <row r="230" spans="1:8" x14ac:dyDescent="0.2">
      <c r="A230" s="51"/>
      <c r="B230" s="156"/>
      <c r="C230" s="156"/>
      <c r="D230" s="156"/>
      <c r="E230" s="157"/>
      <c r="F230" s="156"/>
      <c r="G230" s="52"/>
      <c r="H230" s="48"/>
    </row>
    <row r="231" spans="1:8" x14ac:dyDescent="0.2">
      <c r="A231" s="51"/>
      <c r="B231" s="156"/>
      <c r="C231" s="156"/>
      <c r="D231" s="156"/>
      <c r="E231" s="157"/>
      <c r="F231" s="156"/>
      <c r="G231" s="52"/>
      <c r="H231" s="48"/>
    </row>
    <row r="232" spans="1:8" x14ac:dyDescent="0.2">
      <c r="A232" s="51"/>
      <c r="B232" s="156"/>
      <c r="C232" s="156"/>
      <c r="D232" s="156"/>
      <c r="E232" s="157"/>
      <c r="F232" s="156"/>
      <c r="G232" s="52"/>
      <c r="H232" s="48"/>
    </row>
    <row r="233" spans="1:8" x14ac:dyDescent="0.2">
      <c r="A233" s="51"/>
      <c r="B233" s="156"/>
      <c r="C233" s="156"/>
      <c r="D233" s="156"/>
      <c r="E233" s="157"/>
      <c r="F233" s="156"/>
      <c r="G233" s="52"/>
      <c r="H233" s="48"/>
    </row>
    <row r="234" spans="1:8" x14ac:dyDescent="0.2">
      <c r="A234" s="51"/>
      <c r="B234" s="156"/>
      <c r="C234" s="156"/>
      <c r="D234" s="156"/>
      <c r="E234" s="157"/>
      <c r="F234" s="156"/>
      <c r="G234" s="52"/>
      <c r="H234" s="48"/>
    </row>
    <row r="235" spans="1:8" x14ac:dyDescent="0.2">
      <c r="A235" s="51"/>
      <c r="B235" s="156"/>
      <c r="C235" s="156"/>
      <c r="D235" s="156"/>
      <c r="E235" s="157"/>
      <c r="F235" s="156"/>
      <c r="G235" s="52"/>
      <c r="H235" s="48"/>
    </row>
    <row r="236" spans="1:8" x14ac:dyDescent="0.2">
      <c r="A236" s="51"/>
      <c r="B236" s="156"/>
      <c r="C236" s="156"/>
      <c r="D236" s="156"/>
      <c r="E236" s="157"/>
      <c r="F236" s="156"/>
      <c r="G236" s="52"/>
      <c r="H236" s="48"/>
    </row>
    <row r="237" spans="1:8" x14ac:dyDescent="0.2">
      <c r="A237" s="51"/>
      <c r="B237" s="156"/>
      <c r="C237" s="156"/>
      <c r="D237" s="156"/>
      <c r="E237" s="157"/>
      <c r="F237" s="156"/>
      <c r="G237" s="52"/>
      <c r="H237" s="48"/>
    </row>
    <row r="238" spans="1:8" x14ac:dyDescent="0.2">
      <c r="A238" s="51"/>
      <c r="B238" s="156"/>
      <c r="C238" s="156"/>
      <c r="D238" s="156"/>
      <c r="E238" s="157"/>
      <c r="F238" s="156"/>
      <c r="G238" s="52"/>
      <c r="H238" s="48"/>
    </row>
    <row r="239" spans="1:8" x14ac:dyDescent="0.2">
      <c r="A239" s="51"/>
      <c r="B239" s="156"/>
      <c r="C239" s="156"/>
      <c r="D239" s="156"/>
      <c r="E239" s="157"/>
      <c r="F239" s="156"/>
      <c r="G239" s="52"/>
      <c r="H239" s="48"/>
    </row>
    <row r="240" spans="1:8" x14ac:dyDescent="0.2">
      <c r="A240" s="51"/>
      <c r="B240" s="156"/>
      <c r="C240" s="156"/>
      <c r="D240" s="156"/>
      <c r="E240" s="157"/>
      <c r="F240" s="156"/>
      <c r="G240" s="52"/>
      <c r="H240" s="48"/>
    </row>
    <row r="241" spans="1:8" x14ac:dyDescent="0.2">
      <c r="A241" s="51"/>
      <c r="B241" s="156"/>
      <c r="C241" s="156"/>
      <c r="D241" s="156"/>
      <c r="E241" s="157"/>
      <c r="F241" s="156"/>
      <c r="G241" s="52"/>
      <c r="H241" s="48"/>
    </row>
    <row r="242" spans="1:8" x14ac:dyDescent="0.2">
      <c r="A242" s="51"/>
      <c r="B242" s="156"/>
      <c r="C242" s="156"/>
      <c r="D242" s="156"/>
      <c r="E242" s="157"/>
      <c r="F242" s="156"/>
      <c r="G242" s="52"/>
      <c r="H242" s="48"/>
    </row>
  </sheetData>
  <mergeCells count="4">
    <mergeCell ref="A1:H1"/>
    <mergeCell ref="A2:H2"/>
    <mergeCell ref="A3:H3"/>
    <mergeCell ref="A4:H4"/>
  </mergeCells>
  <hyperlinks>
    <hyperlink ref="A4:H4" location="'G1-GREAT BEAR - Notes'!A1" display="Please refer to Explanatory Notes in Tab G6 (LINK)"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98"/>
  <sheetViews>
    <sheetView showGridLines="0" view="pageBreakPreview" zoomScaleNormal="100" zoomScaleSheetLayoutView="100" workbookViewId="0">
      <selection activeCell="A6" sqref="A6"/>
    </sheetView>
  </sheetViews>
  <sheetFormatPr defaultRowHeight="14.25" x14ac:dyDescent="0.2"/>
  <cols>
    <col min="1" max="1" width="14.125" customWidth="1"/>
    <col min="2" max="2" width="8" style="64" bestFit="1" customWidth="1"/>
    <col min="3" max="3" width="14.5" style="65" customWidth="1"/>
    <col min="4" max="4" width="14.75" style="65" customWidth="1"/>
    <col min="5" max="5" width="13.75" style="65" customWidth="1"/>
    <col min="6" max="8" width="9" style="65"/>
  </cols>
  <sheetData>
    <row r="1" spans="1:12" ht="29.25" customHeight="1" x14ac:dyDescent="0.2">
      <c r="A1" s="204" t="s">
        <v>120</v>
      </c>
      <c r="B1" s="204"/>
      <c r="C1" s="204"/>
      <c r="D1" s="204"/>
      <c r="E1" s="204"/>
      <c r="F1" s="204"/>
      <c r="G1" s="204"/>
      <c r="H1" s="204"/>
      <c r="I1" s="20"/>
    </row>
    <row r="2" spans="1:12" ht="24" customHeight="1" x14ac:dyDescent="0.2">
      <c r="A2" s="205" t="s">
        <v>119</v>
      </c>
      <c r="B2" s="205"/>
      <c r="C2" s="205"/>
      <c r="D2" s="205"/>
      <c r="E2" s="205"/>
      <c r="F2" s="205"/>
      <c r="G2" s="205"/>
      <c r="H2" s="205"/>
    </row>
    <row r="3" spans="1:12" ht="27.75" customHeight="1" x14ac:dyDescent="0.2">
      <c r="A3" s="206" t="s">
        <v>49</v>
      </c>
      <c r="B3" s="206"/>
      <c r="C3" s="206"/>
      <c r="D3" s="206"/>
      <c r="E3" s="206"/>
      <c r="F3" s="206"/>
      <c r="G3" s="206"/>
      <c r="H3" s="206"/>
    </row>
    <row r="4" spans="1:12" ht="26.25" customHeight="1" x14ac:dyDescent="0.2">
      <c r="A4" s="207" t="s">
        <v>40</v>
      </c>
      <c r="B4" s="207"/>
      <c r="C4" s="207"/>
      <c r="D4" s="207"/>
      <c r="E4" s="207"/>
      <c r="F4" s="207"/>
      <c r="G4" s="207"/>
      <c r="H4" s="207"/>
    </row>
    <row r="5" spans="1:12" ht="25.5" x14ac:dyDescent="0.2">
      <c r="A5" s="41" t="s">
        <v>41</v>
      </c>
      <c r="B5" s="67" t="s">
        <v>50</v>
      </c>
      <c r="C5" s="10" t="s">
        <v>51</v>
      </c>
      <c r="D5" s="11" t="s">
        <v>52</v>
      </c>
      <c r="E5" s="11" t="s">
        <v>53</v>
      </c>
      <c r="F5" s="11" t="s">
        <v>54</v>
      </c>
      <c r="G5" s="11" t="s">
        <v>55</v>
      </c>
      <c r="H5" s="11" t="s">
        <v>48</v>
      </c>
      <c r="J5" s="62"/>
      <c r="L5" s="53"/>
    </row>
    <row r="6" spans="1:12" x14ac:dyDescent="0.2">
      <c r="A6" s="33" t="s">
        <v>576</v>
      </c>
      <c r="B6" s="211" t="s">
        <v>577</v>
      </c>
      <c r="C6" s="212"/>
      <c r="D6" s="212"/>
      <c r="E6" s="212"/>
      <c r="F6" s="212"/>
      <c r="G6" s="213"/>
      <c r="H6" s="74" t="s">
        <v>567</v>
      </c>
      <c r="L6" s="54"/>
    </row>
    <row r="7" spans="1:12" x14ac:dyDescent="0.2">
      <c r="A7" s="33" t="s">
        <v>575</v>
      </c>
      <c r="B7" s="211" t="s">
        <v>577</v>
      </c>
      <c r="C7" s="212"/>
      <c r="D7" s="212"/>
      <c r="E7" s="212"/>
      <c r="F7" s="212"/>
      <c r="G7" s="213"/>
      <c r="H7" s="74" t="s">
        <v>567</v>
      </c>
      <c r="L7" s="54"/>
    </row>
    <row r="8" spans="1:12" x14ac:dyDescent="0.2">
      <c r="A8" s="33" t="s">
        <v>574</v>
      </c>
      <c r="B8" s="13"/>
      <c r="C8" s="18">
        <v>196.4</v>
      </c>
      <c r="D8" s="18">
        <v>206</v>
      </c>
      <c r="E8" s="17">
        <v>9.6</v>
      </c>
      <c r="F8" s="18">
        <v>7.4</v>
      </c>
      <c r="G8" s="80">
        <v>0.96</v>
      </c>
      <c r="H8" s="74" t="s">
        <v>567</v>
      </c>
      <c r="L8" s="54"/>
    </row>
    <row r="9" spans="1:12" x14ac:dyDescent="0.2">
      <c r="A9" s="33" t="s">
        <v>573</v>
      </c>
      <c r="B9" s="13"/>
      <c r="C9" s="17">
        <v>103.85</v>
      </c>
      <c r="D9" s="17">
        <v>104.6</v>
      </c>
      <c r="E9" s="17">
        <v>0.75</v>
      </c>
      <c r="F9" s="17">
        <v>0.6</v>
      </c>
      <c r="G9" s="78">
        <v>4.76</v>
      </c>
      <c r="H9" s="74" t="s">
        <v>567</v>
      </c>
      <c r="L9" s="54"/>
    </row>
    <row r="10" spans="1:12" x14ac:dyDescent="0.2">
      <c r="A10" s="33" t="s">
        <v>572</v>
      </c>
      <c r="B10" s="211" t="s">
        <v>577</v>
      </c>
      <c r="C10" s="212"/>
      <c r="D10" s="212"/>
      <c r="E10" s="212"/>
      <c r="F10" s="212"/>
      <c r="G10" s="213"/>
      <c r="H10" s="74" t="s">
        <v>472</v>
      </c>
      <c r="L10" s="54"/>
    </row>
    <row r="11" spans="1:12" x14ac:dyDescent="0.2">
      <c r="A11" s="33" t="s">
        <v>571</v>
      </c>
      <c r="B11" s="211" t="s">
        <v>577</v>
      </c>
      <c r="C11" s="212"/>
      <c r="D11" s="212"/>
      <c r="E11" s="212"/>
      <c r="F11" s="212"/>
      <c r="G11" s="213"/>
      <c r="H11" s="74" t="s">
        <v>567</v>
      </c>
      <c r="L11" s="54"/>
    </row>
    <row r="12" spans="1:12" x14ac:dyDescent="0.2">
      <c r="A12" s="33" t="s">
        <v>570</v>
      </c>
      <c r="B12" s="211" t="s">
        <v>577</v>
      </c>
      <c r="C12" s="212"/>
      <c r="D12" s="212"/>
      <c r="E12" s="212"/>
      <c r="F12" s="212"/>
      <c r="G12" s="213"/>
      <c r="H12" s="74" t="s">
        <v>472</v>
      </c>
      <c r="L12" s="54"/>
    </row>
    <row r="13" spans="1:12" x14ac:dyDescent="0.2">
      <c r="A13" s="33" t="s">
        <v>569</v>
      </c>
      <c r="B13" s="13"/>
      <c r="C13" s="18">
        <v>296.8</v>
      </c>
      <c r="D13" s="18">
        <v>297.64999999999998</v>
      </c>
      <c r="E13" s="17">
        <v>0.85</v>
      </c>
      <c r="F13" s="18">
        <v>0.6</v>
      </c>
      <c r="G13" s="80">
        <v>4.54</v>
      </c>
      <c r="H13" s="74" t="s">
        <v>567</v>
      </c>
      <c r="L13" s="54"/>
    </row>
    <row r="14" spans="1:12" x14ac:dyDescent="0.2">
      <c r="A14" s="33" t="s">
        <v>568</v>
      </c>
      <c r="B14" s="12"/>
      <c r="C14" s="18">
        <v>186.5</v>
      </c>
      <c r="D14" s="18">
        <v>190.2</v>
      </c>
      <c r="E14" s="17">
        <v>3.7</v>
      </c>
      <c r="F14" s="18">
        <v>2.1</v>
      </c>
      <c r="G14" s="80">
        <v>4.3499999999999996</v>
      </c>
      <c r="H14" s="77" t="s">
        <v>567</v>
      </c>
      <c r="L14" s="54"/>
    </row>
    <row r="15" spans="1:12" x14ac:dyDescent="0.2">
      <c r="A15" s="33" t="s">
        <v>566</v>
      </c>
      <c r="B15" s="211" t="s">
        <v>577</v>
      </c>
      <c r="C15" s="212"/>
      <c r="D15" s="212"/>
      <c r="E15" s="212"/>
      <c r="F15" s="212"/>
      <c r="G15" s="213"/>
      <c r="H15" s="74" t="s">
        <v>472</v>
      </c>
      <c r="L15" s="54"/>
    </row>
    <row r="16" spans="1:12" x14ac:dyDescent="0.2">
      <c r="A16" s="33" t="s">
        <v>565</v>
      </c>
      <c r="B16" s="211" t="s">
        <v>577</v>
      </c>
      <c r="C16" s="212"/>
      <c r="D16" s="212"/>
      <c r="E16" s="212"/>
      <c r="F16" s="212"/>
      <c r="G16" s="213"/>
      <c r="H16" s="77" t="s">
        <v>472</v>
      </c>
      <c r="L16" s="54"/>
    </row>
    <row r="17" spans="1:12" x14ac:dyDescent="0.2">
      <c r="A17" s="33" t="s">
        <v>564</v>
      </c>
      <c r="B17" s="12"/>
      <c r="C17" s="18">
        <v>47.95</v>
      </c>
      <c r="D17" s="18">
        <v>48.9</v>
      </c>
      <c r="E17" s="17">
        <v>0.95</v>
      </c>
      <c r="F17" s="18">
        <v>0.8</v>
      </c>
      <c r="G17" s="80">
        <v>3.63</v>
      </c>
      <c r="H17" s="74" t="s">
        <v>530</v>
      </c>
      <c r="L17" s="54"/>
    </row>
    <row r="18" spans="1:12" x14ac:dyDescent="0.2">
      <c r="A18" s="33" t="s">
        <v>563</v>
      </c>
      <c r="B18" s="13"/>
      <c r="C18" s="18">
        <v>108.2</v>
      </c>
      <c r="D18" s="18">
        <v>108.7</v>
      </c>
      <c r="E18" s="17">
        <v>0.5</v>
      </c>
      <c r="F18" s="18">
        <v>0.4</v>
      </c>
      <c r="G18" s="80">
        <v>6.84</v>
      </c>
      <c r="H18" s="74" t="s">
        <v>530</v>
      </c>
      <c r="L18" s="54"/>
    </row>
    <row r="19" spans="1:12" x14ac:dyDescent="0.2">
      <c r="A19" s="33" t="s">
        <v>562</v>
      </c>
      <c r="B19" s="13"/>
      <c r="C19" s="18">
        <v>45</v>
      </c>
      <c r="D19" s="18">
        <v>45.35</v>
      </c>
      <c r="E19" s="17">
        <v>0.35</v>
      </c>
      <c r="F19" s="18">
        <v>0.3</v>
      </c>
      <c r="G19" s="80">
        <v>7.86</v>
      </c>
      <c r="H19" s="74" t="s">
        <v>530</v>
      </c>
      <c r="L19" s="54"/>
    </row>
    <row r="20" spans="1:12" x14ac:dyDescent="0.2">
      <c r="A20" s="33" t="s">
        <v>561</v>
      </c>
      <c r="B20" s="13"/>
      <c r="C20" s="18">
        <v>15.5</v>
      </c>
      <c r="D20" s="18">
        <v>16.3</v>
      </c>
      <c r="E20" s="18">
        <v>0.8</v>
      </c>
      <c r="F20" s="18">
        <v>0.7</v>
      </c>
      <c r="G20" s="80">
        <v>4.84</v>
      </c>
      <c r="H20" s="74" t="s">
        <v>530</v>
      </c>
      <c r="L20" s="54"/>
    </row>
    <row r="21" spans="1:12" x14ac:dyDescent="0.2">
      <c r="A21" s="33" t="s">
        <v>560</v>
      </c>
      <c r="B21" s="12"/>
      <c r="C21" s="17">
        <v>34.1</v>
      </c>
      <c r="D21" s="17">
        <v>34.6</v>
      </c>
      <c r="E21" s="17">
        <v>0.5</v>
      </c>
      <c r="F21" s="17">
        <v>0.4</v>
      </c>
      <c r="G21" s="78">
        <v>2.81</v>
      </c>
      <c r="H21" s="74" t="s">
        <v>530</v>
      </c>
      <c r="L21" s="54"/>
    </row>
    <row r="22" spans="1:12" x14ac:dyDescent="0.2">
      <c r="A22" s="33" t="s">
        <v>559</v>
      </c>
      <c r="B22" s="211" t="s">
        <v>577</v>
      </c>
      <c r="C22" s="212"/>
      <c r="D22" s="212"/>
      <c r="E22" s="212"/>
      <c r="F22" s="212"/>
      <c r="G22" s="213"/>
      <c r="H22" s="74" t="s">
        <v>530</v>
      </c>
      <c r="L22" s="54"/>
    </row>
    <row r="23" spans="1:12" x14ac:dyDescent="0.2">
      <c r="A23" s="33" t="s">
        <v>558</v>
      </c>
      <c r="B23" s="211" t="s">
        <v>577</v>
      </c>
      <c r="C23" s="212"/>
      <c r="D23" s="212"/>
      <c r="E23" s="212"/>
      <c r="F23" s="212"/>
      <c r="G23" s="213"/>
      <c r="H23" s="74" t="s">
        <v>530</v>
      </c>
      <c r="L23" s="54"/>
    </row>
    <row r="24" spans="1:12" x14ac:dyDescent="0.2">
      <c r="A24" s="33" t="s">
        <v>557</v>
      </c>
      <c r="B24" s="211" t="s">
        <v>577</v>
      </c>
      <c r="C24" s="212"/>
      <c r="D24" s="212"/>
      <c r="E24" s="212"/>
      <c r="F24" s="212"/>
      <c r="G24" s="213"/>
      <c r="H24" s="74" t="s">
        <v>530</v>
      </c>
      <c r="L24" s="54"/>
    </row>
    <row r="25" spans="1:12" x14ac:dyDescent="0.2">
      <c r="A25" s="33" t="s">
        <v>556</v>
      </c>
      <c r="B25" s="211" t="s">
        <v>577</v>
      </c>
      <c r="C25" s="212"/>
      <c r="D25" s="212"/>
      <c r="E25" s="212"/>
      <c r="F25" s="212"/>
      <c r="G25" s="213"/>
      <c r="H25" s="74" t="s">
        <v>530</v>
      </c>
      <c r="L25" s="54"/>
    </row>
    <row r="26" spans="1:12" x14ac:dyDescent="0.2">
      <c r="A26" s="33" t="s">
        <v>555</v>
      </c>
      <c r="B26" s="211" t="s">
        <v>577</v>
      </c>
      <c r="C26" s="212"/>
      <c r="D26" s="212"/>
      <c r="E26" s="212"/>
      <c r="F26" s="212"/>
      <c r="G26" s="213"/>
      <c r="H26" s="74" t="s">
        <v>530</v>
      </c>
      <c r="L26" s="55"/>
    </row>
    <row r="27" spans="1:12" x14ac:dyDescent="0.2">
      <c r="A27" s="33" t="s">
        <v>554</v>
      </c>
      <c r="B27" s="13"/>
      <c r="C27" s="18">
        <v>323.3</v>
      </c>
      <c r="D27" s="18">
        <v>324.3</v>
      </c>
      <c r="E27" s="18">
        <v>1</v>
      </c>
      <c r="F27" s="18">
        <v>1</v>
      </c>
      <c r="G27" s="80">
        <v>64.099999999999994</v>
      </c>
      <c r="H27" s="74" t="s">
        <v>530</v>
      </c>
      <c r="L27" s="55"/>
    </row>
    <row r="28" spans="1:12" x14ac:dyDescent="0.2">
      <c r="A28" s="33" t="s">
        <v>554</v>
      </c>
      <c r="B28" s="13"/>
      <c r="C28" s="18">
        <v>446.25</v>
      </c>
      <c r="D28" s="18">
        <v>447</v>
      </c>
      <c r="E28" s="18">
        <v>0.75</v>
      </c>
      <c r="F28" s="18">
        <v>0.7</v>
      </c>
      <c r="G28" s="80">
        <v>10.8</v>
      </c>
      <c r="H28" s="74" t="s">
        <v>530</v>
      </c>
      <c r="L28" s="53"/>
    </row>
    <row r="29" spans="1:12" x14ac:dyDescent="0.2">
      <c r="A29" s="33" t="s">
        <v>553</v>
      </c>
      <c r="B29" s="13"/>
      <c r="C29" s="18">
        <v>311.85000000000002</v>
      </c>
      <c r="D29" s="18">
        <v>312.5</v>
      </c>
      <c r="E29" s="18">
        <v>0.65</v>
      </c>
      <c r="F29" s="18">
        <v>0.6</v>
      </c>
      <c r="G29" s="80">
        <v>7.22</v>
      </c>
      <c r="H29" s="74" t="s">
        <v>530</v>
      </c>
    </row>
    <row r="30" spans="1:12" x14ac:dyDescent="0.2">
      <c r="A30" s="33" t="s">
        <v>553</v>
      </c>
      <c r="B30" s="13"/>
      <c r="C30" s="17">
        <v>481.7</v>
      </c>
      <c r="D30" s="17">
        <v>482.85</v>
      </c>
      <c r="E30" s="17">
        <v>1.1499999999999999</v>
      </c>
      <c r="F30" s="17">
        <v>1.1000000000000001</v>
      </c>
      <c r="G30" s="78">
        <v>5.19</v>
      </c>
      <c r="H30" s="74" t="s">
        <v>530</v>
      </c>
    </row>
    <row r="31" spans="1:12" x14ac:dyDescent="0.2">
      <c r="A31" s="33" t="s">
        <v>552</v>
      </c>
      <c r="B31" s="12"/>
      <c r="C31" s="18">
        <v>105.25</v>
      </c>
      <c r="D31" s="18">
        <v>106.05</v>
      </c>
      <c r="E31" s="18">
        <v>0.8</v>
      </c>
      <c r="F31" s="18">
        <v>0.8</v>
      </c>
      <c r="G31" s="80">
        <v>2.2000000000000002</v>
      </c>
      <c r="H31" s="74" t="s">
        <v>530</v>
      </c>
    </row>
    <row r="32" spans="1:12" x14ac:dyDescent="0.2">
      <c r="A32" s="33" t="s">
        <v>551</v>
      </c>
      <c r="B32" s="211" t="s">
        <v>577</v>
      </c>
      <c r="C32" s="212"/>
      <c r="D32" s="212"/>
      <c r="E32" s="212"/>
      <c r="F32" s="212"/>
      <c r="G32" s="213"/>
      <c r="H32" s="74" t="s">
        <v>530</v>
      </c>
    </row>
    <row r="33" spans="1:12" x14ac:dyDescent="0.2">
      <c r="A33" s="33" t="s">
        <v>550</v>
      </c>
      <c r="B33" s="211" t="s">
        <v>577</v>
      </c>
      <c r="C33" s="212"/>
      <c r="D33" s="212"/>
      <c r="E33" s="212"/>
      <c r="F33" s="212"/>
      <c r="G33" s="213"/>
      <c r="H33" s="74" t="s">
        <v>530</v>
      </c>
      <c r="L33" s="49"/>
    </row>
    <row r="34" spans="1:12" x14ac:dyDescent="0.2">
      <c r="A34" s="33" t="s">
        <v>549</v>
      </c>
      <c r="B34" s="211" t="s">
        <v>577</v>
      </c>
      <c r="C34" s="212"/>
      <c r="D34" s="212"/>
      <c r="E34" s="212"/>
      <c r="F34" s="212"/>
      <c r="G34" s="213"/>
      <c r="H34" s="74" t="s">
        <v>530</v>
      </c>
    </row>
    <row r="35" spans="1:12" x14ac:dyDescent="0.2">
      <c r="A35" s="33" t="s">
        <v>548</v>
      </c>
      <c r="B35" s="13"/>
      <c r="C35" s="18">
        <v>60.1</v>
      </c>
      <c r="D35" s="18">
        <v>64.599999999999994</v>
      </c>
      <c r="E35" s="18">
        <v>4.5</v>
      </c>
      <c r="F35" s="18">
        <v>4.2</v>
      </c>
      <c r="G35" s="80">
        <v>1.33</v>
      </c>
      <c r="H35" s="74" t="s">
        <v>530</v>
      </c>
    </row>
    <row r="36" spans="1:12" x14ac:dyDescent="0.2">
      <c r="A36" s="33" t="s">
        <v>547</v>
      </c>
      <c r="B36" s="12"/>
      <c r="C36" s="17">
        <v>7.4</v>
      </c>
      <c r="D36" s="17">
        <v>20</v>
      </c>
      <c r="E36" s="17">
        <v>12.6</v>
      </c>
      <c r="F36" s="17">
        <v>12.2</v>
      </c>
      <c r="G36" s="78">
        <v>0.76</v>
      </c>
      <c r="H36" s="74" t="s">
        <v>530</v>
      </c>
    </row>
    <row r="37" spans="1:12" x14ac:dyDescent="0.2">
      <c r="A37" s="33" t="s">
        <v>547</v>
      </c>
      <c r="B37" s="12"/>
      <c r="C37" s="17">
        <v>25.9</v>
      </c>
      <c r="D37" s="17">
        <v>26.95</v>
      </c>
      <c r="E37" s="17">
        <v>1.05</v>
      </c>
      <c r="F37" s="17">
        <v>1</v>
      </c>
      <c r="G37" s="78">
        <v>4.22</v>
      </c>
      <c r="H37" s="74" t="s">
        <v>530</v>
      </c>
    </row>
    <row r="38" spans="1:12" x14ac:dyDescent="0.2">
      <c r="A38" s="33" t="s">
        <v>547</v>
      </c>
      <c r="B38" s="12"/>
      <c r="C38" s="17">
        <v>31.85</v>
      </c>
      <c r="D38" s="17">
        <v>32.82</v>
      </c>
      <c r="E38" s="17">
        <v>1</v>
      </c>
      <c r="F38" s="17">
        <v>0.9</v>
      </c>
      <c r="G38" s="78">
        <v>3.45</v>
      </c>
      <c r="H38" s="74" t="s">
        <v>530</v>
      </c>
    </row>
    <row r="39" spans="1:12" x14ac:dyDescent="0.2">
      <c r="A39" s="33" t="s">
        <v>546</v>
      </c>
      <c r="B39" s="13"/>
      <c r="C39" s="18">
        <v>30</v>
      </c>
      <c r="D39" s="18">
        <v>31</v>
      </c>
      <c r="E39" s="18">
        <v>1</v>
      </c>
      <c r="F39" s="18">
        <v>0.9</v>
      </c>
      <c r="G39" s="80">
        <v>4.58</v>
      </c>
      <c r="H39" s="74" t="s">
        <v>530</v>
      </c>
      <c r="L39" s="49"/>
    </row>
    <row r="40" spans="1:12" x14ac:dyDescent="0.2">
      <c r="A40" s="33" t="s">
        <v>546</v>
      </c>
      <c r="B40" s="13"/>
      <c r="C40" s="18">
        <v>41</v>
      </c>
      <c r="D40" s="18">
        <v>42</v>
      </c>
      <c r="E40" s="18">
        <v>1</v>
      </c>
      <c r="F40" s="18">
        <v>0.9</v>
      </c>
      <c r="G40" s="80">
        <v>9.01</v>
      </c>
      <c r="H40" s="74" t="s">
        <v>530</v>
      </c>
    </row>
    <row r="41" spans="1:12" x14ac:dyDescent="0.2">
      <c r="A41" s="33" t="s">
        <v>545</v>
      </c>
      <c r="B41" s="12"/>
      <c r="C41" s="17">
        <v>24.8</v>
      </c>
      <c r="D41" s="17">
        <v>26.3</v>
      </c>
      <c r="E41" s="17">
        <v>1.5</v>
      </c>
      <c r="F41" s="17">
        <v>1.35</v>
      </c>
      <c r="G41" s="78">
        <v>2.78</v>
      </c>
      <c r="H41" s="74" t="s">
        <v>530</v>
      </c>
    </row>
    <row r="42" spans="1:12" x14ac:dyDescent="0.2">
      <c r="A42" s="33" t="s">
        <v>544</v>
      </c>
      <c r="B42" s="13"/>
      <c r="C42" s="18">
        <v>18.899999999999999</v>
      </c>
      <c r="D42" s="18">
        <v>20.2</v>
      </c>
      <c r="E42" s="18">
        <v>1.3</v>
      </c>
      <c r="F42" s="18">
        <v>1.2</v>
      </c>
      <c r="G42" s="80">
        <v>3.48</v>
      </c>
      <c r="H42" s="74" t="s">
        <v>530</v>
      </c>
    </row>
    <row r="43" spans="1:12" x14ac:dyDescent="0.2">
      <c r="A43" s="33" t="s">
        <v>543</v>
      </c>
      <c r="B43" s="12"/>
      <c r="C43" s="17">
        <v>22.15</v>
      </c>
      <c r="D43" s="17">
        <v>24.3</v>
      </c>
      <c r="E43" s="17">
        <v>2.15</v>
      </c>
      <c r="F43" s="17">
        <v>2.1</v>
      </c>
      <c r="G43" s="78">
        <v>12.15</v>
      </c>
      <c r="H43" s="74" t="s">
        <v>530</v>
      </c>
    </row>
    <row r="44" spans="1:12" x14ac:dyDescent="0.2">
      <c r="A44" s="33" t="s">
        <v>542</v>
      </c>
      <c r="B44" s="13"/>
      <c r="C44" s="18">
        <v>61.55</v>
      </c>
      <c r="D44" s="18">
        <v>66.3</v>
      </c>
      <c r="E44" s="18">
        <v>4.5</v>
      </c>
      <c r="F44" s="18">
        <v>4.0999999999999996</v>
      </c>
      <c r="G44" s="80">
        <v>1.35</v>
      </c>
      <c r="H44" s="74" t="s">
        <v>530</v>
      </c>
    </row>
    <row r="45" spans="1:12" x14ac:dyDescent="0.2">
      <c r="A45" s="33" t="s">
        <v>542</v>
      </c>
      <c r="B45" s="13"/>
      <c r="C45" s="18">
        <v>93.05</v>
      </c>
      <c r="D45" s="18">
        <v>94.25</v>
      </c>
      <c r="E45" s="18">
        <v>1.2</v>
      </c>
      <c r="F45" s="18">
        <v>1.1000000000000001</v>
      </c>
      <c r="G45" s="80">
        <v>6.94</v>
      </c>
      <c r="H45" s="74" t="s">
        <v>530</v>
      </c>
    </row>
    <row r="46" spans="1:12" x14ac:dyDescent="0.2">
      <c r="A46" s="33" t="s">
        <v>541</v>
      </c>
      <c r="B46" s="12"/>
      <c r="C46" s="17">
        <v>19.2</v>
      </c>
      <c r="D46" s="17">
        <v>20.8</v>
      </c>
      <c r="E46" s="17">
        <v>1.6</v>
      </c>
      <c r="F46" s="17">
        <v>1.4</v>
      </c>
      <c r="G46" s="78">
        <v>2.41</v>
      </c>
      <c r="H46" s="74" t="s">
        <v>530</v>
      </c>
    </row>
    <row r="47" spans="1:12" x14ac:dyDescent="0.2">
      <c r="A47" s="33" t="s">
        <v>540</v>
      </c>
      <c r="B47" s="13"/>
      <c r="C47" s="18">
        <v>21.1</v>
      </c>
      <c r="D47" s="18">
        <v>21.6</v>
      </c>
      <c r="E47" s="18">
        <v>0.5</v>
      </c>
      <c r="F47" s="18">
        <v>0.5</v>
      </c>
      <c r="G47" s="80">
        <v>7.07</v>
      </c>
      <c r="H47" s="74" t="s">
        <v>530</v>
      </c>
      <c r="L47" s="49"/>
    </row>
    <row r="48" spans="1:12" x14ac:dyDescent="0.2">
      <c r="A48" s="33" t="s">
        <v>539</v>
      </c>
      <c r="B48" s="12"/>
      <c r="C48" s="17">
        <v>117.75</v>
      </c>
      <c r="D48" s="17">
        <v>118.3</v>
      </c>
      <c r="E48" s="17">
        <v>0.55000000000000004</v>
      </c>
      <c r="F48" s="17">
        <v>0.5</v>
      </c>
      <c r="G48" s="78">
        <v>10.199999999999999</v>
      </c>
      <c r="H48" s="74" t="s">
        <v>530</v>
      </c>
    </row>
    <row r="49" spans="1:12" x14ac:dyDescent="0.2">
      <c r="A49" s="33" t="s">
        <v>538</v>
      </c>
      <c r="B49" s="211" t="s">
        <v>577</v>
      </c>
      <c r="C49" s="212"/>
      <c r="D49" s="212"/>
      <c r="E49" s="212"/>
      <c r="F49" s="212"/>
      <c r="G49" s="213"/>
      <c r="H49" s="74" t="s">
        <v>530</v>
      </c>
    </row>
    <row r="50" spans="1:12" x14ac:dyDescent="0.2">
      <c r="A50" s="33" t="s">
        <v>537</v>
      </c>
      <c r="B50" s="79"/>
      <c r="C50" s="17">
        <v>70.2</v>
      </c>
      <c r="D50" s="17">
        <v>70.7</v>
      </c>
      <c r="E50" s="17">
        <v>0.5</v>
      </c>
      <c r="F50" s="17">
        <v>0.5</v>
      </c>
      <c r="G50" s="78">
        <v>4.01</v>
      </c>
      <c r="H50" s="74" t="s">
        <v>530</v>
      </c>
    </row>
    <row r="51" spans="1:12" x14ac:dyDescent="0.2">
      <c r="A51" s="33" t="s">
        <v>537</v>
      </c>
      <c r="B51" s="79"/>
      <c r="C51" s="17">
        <v>105.05</v>
      </c>
      <c r="D51" s="17">
        <v>107.8</v>
      </c>
      <c r="E51" s="17">
        <v>2.75</v>
      </c>
      <c r="F51" s="17">
        <v>2.6</v>
      </c>
      <c r="G51" s="78">
        <v>6.56</v>
      </c>
      <c r="H51" s="74" t="s">
        <v>530</v>
      </c>
    </row>
    <row r="52" spans="1:12" x14ac:dyDescent="0.2">
      <c r="A52" s="33" t="s">
        <v>537</v>
      </c>
      <c r="B52" s="79"/>
      <c r="C52" s="17">
        <v>105.1</v>
      </c>
      <c r="D52" s="17">
        <v>106.75</v>
      </c>
      <c r="E52" s="17">
        <v>1.7</v>
      </c>
      <c r="F52" s="17">
        <v>1.5</v>
      </c>
      <c r="G52" s="78">
        <v>10.17</v>
      </c>
      <c r="H52" s="74" t="s">
        <v>530</v>
      </c>
    </row>
    <row r="53" spans="1:12" x14ac:dyDescent="0.2">
      <c r="A53" s="33" t="s">
        <v>536</v>
      </c>
      <c r="B53" s="13"/>
      <c r="C53" s="18">
        <v>108.75</v>
      </c>
      <c r="D53" s="18">
        <v>109.25</v>
      </c>
      <c r="E53" s="18">
        <v>0.5</v>
      </c>
      <c r="F53" s="18">
        <v>0.5</v>
      </c>
      <c r="G53" s="80">
        <v>2.2799999999999998</v>
      </c>
      <c r="H53" s="74" t="s">
        <v>530</v>
      </c>
    </row>
    <row r="54" spans="1:12" x14ac:dyDescent="0.2">
      <c r="A54" s="33" t="s">
        <v>535</v>
      </c>
      <c r="B54" s="12"/>
      <c r="C54" s="17">
        <v>107</v>
      </c>
      <c r="D54" s="17">
        <v>110</v>
      </c>
      <c r="E54" s="17">
        <v>3</v>
      </c>
      <c r="F54" s="17">
        <v>2.7</v>
      </c>
      <c r="G54" s="78">
        <v>8.66</v>
      </c>
      <c r="H54" s="74" t="s">
        <v>530</v>
      </c>
    </row>
    <row r="55" spans="1:12" x14ac:dyDescent="0.2">
      <c r="A55" s="33" t="s">
        <v>535</v>
      </c>
      <c r="B55" s="12"/>
      <c r="C55" s="17">
        <v>109</v>
      </c>
      <c r="D55" s="17">
        <v>110</v>
      </c>
      <c r="E55" s="17">
        <v>1</v>
      </c>
      <c r="F55" s="17">
        <v>0.9</v>
      </c>
      <c r="G55" s="78">
        <v>20.71</v>
      </c>
      <c r="H55" s="74" t="s">
        <v>530</v>
      </c>
    </row>
    <row r="56" spans="1:12" x14ac:dyDescent="0.2">
      <c r="A56" s="33" t="s">
        <v>534</v>
      </c>
      <c r="B56" s="13"/>
      <c r="C56" s="18">
        <v>141.6</v>
      </c>
      <c r="D56" s="18">
        <v>143.6</v>
      </c>
      <c r="E56" s="18">
        <v>2</v>
      </c>
      <c r="F56" s="18">
        <v>1.8</v>
      </c>
      <c r="G56" s="80">
        <v>1.74</v>
      </c>
      <c r="H56" s="74" t="s">
        <v>530</v>
      </c>
    </row>
    <row r="57" spans="1:12" x14ac:dyDescent="0.2">
      <c r="A57" s="33" t="s">
        <v>533</v>
      </c>
      <c r="B57" s="12"/>
      <c r="C57" s="17">
        <v>128.9</v>
      </c>
      <c r="D57" s="17">
        <v>131</v>
      </c>
      <c r="E57" s="17">
        <v>2.1</v>
      </c>
      <c r="F57" s="17">
        <v>1.9</v>
      </c>
      <c r="G57" s="78">
        <v>2.48</v>
      </c>
      <c r="H57" s="74" t="s">
        <v>530</v>
      </c>
    </row>
    <row r="58" spans="1:12" x14ac:dyDescent="0.2">
      <c r="A58" s="33" t="s">
        <v>532</v>
      </c>
      <c r="B58" s="211" t="s">
        <v>577</v>
      </c>
      <c r="C58" s="212"/>
      <c r="D58" s="212"/>
      <c r="E58" s="212"/>
      <c r="F58" s="212"/>
      <c r="G58" s="213"/>
      <c r="H58" s="74" t="s">
        <v>530</v>
      </c>
    </row>
    <row r="59" spans="1:12" x14ac:dyDescent="0.2">
      <c r="A59" s="33" t="s">
        <v>531</v>
      </c>
      <c r="B59" s="211" t="s">
        <v>70</v>
      </c>
      <c r="C59" s="212"/>
      <c r="D59" s="212"/>
      <c r="E59" s="212"/>
      <c r="F59" s="212"/>
      <c r="G59" s="213"/>
      <c r="H59" s="74" t="s">
        <v>530</v>
      </c>
    </row>
    <row r="60" spans="1:12" x14ac:dyDescent="0.2">
      <c r="A60" s="33" t="s">
        <v>529</v>
      </c>
      <c r="B60" s="13"/>
      <c r="C60" s="18">
        <v>41.4</v>
      </c>
      <c r="D60" s="18">
        <v>45.3</v>
      </c>
      <c r="E60" s="18">
        <v>3.9</v>
      </c>
      <c r="F60" s="18">
        <v>2.5</v>
      </c>
      <c r="G60" s="80">
        <v>2.67</v>
      </c>
      <c r="H60" s="77" t="s">
        <v>526</v>
      </c>
      <c r="L60" s="49"/>
    </row>
    <row r="61" spans="1:12" x14ac:dyDescent="0.2">
      <c r="A61" s="33" t="s">
        <v>528</v>
      </c>
      <c r="B61" s="12"/>
      <c r="C61" s="17">
        <v>37.6</v>
      </c>
      <c r="D61" s="17">
        <v>46.55</v>
      </c>
      <c r="E61" s="17">
        <v>8.9499999999999993</v>
      </c>
      <c r="F61" s="17">
        <v>6</v>
      </c>
      <c r="G61" s="78">
        <v>4.8099999999999996</v>
      </c>
      <c r="H61" s="77" t="s">
        <v>526</v>
      </c>
    </row>
    <row r="62" spans="1:12" x14ac:dyDescent="0.2">
      <c r="A62" s="33" t="s">
        <v>528</v>
      </c>
      <c r="B62" s="12" t="s">
        <v>97</v>
      </c>
      <c r="C62" s="17">
        <v>43.5</v>
      </c>
      <c r="D62" s="17">
        <v>46.55</v>
      </c>
      <c r="E62" s="17">
        <v>3.05</v>
      </c>
      <c r="F62" s="17">
        <v>2.1</v>
      </c>
      <c r="G62" s="78">
        <v>9.0299999999999994</v>
      </c>
      <c r="H62" s="77" t="s">
        <v>526</v>
      </c>
    </row>
    <row r="63" spans="1:12" x14ac:dyDescent="0.2">
      <c r="A63" s="33" t="s">
        <v>527</v>
      </c>
      <c r="B63" s="211" t="s">
        <v>577</v>
      </c>
      <c r="C63" s="212"/>
      <c r="D63" s="212"/>
      <c r="E63" s="212"/>
      <c r="F63" s="212"/>
      <c r="G63" s="213"/>
      <c r="H63" s="77" t="s">
        <v>526</v>
      </c>
    </row>
    <row r="64" spans="1:12" x14ac:dyDescent="0.2">
      <c r="A64" s="33" t="s">
        <v>525</v>
      </c>
      <c r="B64" s="211" t="s">
        <v>577</v>
      </c>
      <c r="C64" s="212"/>
      <c r="D64" s="212"/>
      <c r="E64" s="212"/>
      <c r="F64" s="212"/>
      <c r="G64" s="213"/>
      <c r="H64" s="74" t="s">
        <v>472</v>
      </c>
    </row>
    <row r="65" spans="1:12" x14ac:dyDescent="0.2">
      <c r="A65" s="33" t="s">
        <v>524</v>
      </c>
      <c r="B65" s="211" t="s">
        <v>577</v>
      </c>
      <c r="C65" s="212"/>
      <c r="D65" s="212"/>
      <c r="E65" s="212"/>
      <c r="F65" s="212"/>
      <c r="G65" s="213"/>
      <c r="H65" s="77" t="s">
        <v>472</v>
      </c>
      <c r="L65" s="49"/>
    </row>
    <row r="66" spans="1:12" x14ac:dyDescent="0.2">
      <c r="A66" s="33" t="s">
        <v>523</v>
      </c>
      <c r="B66" s="211" t="s">
        <v>577</v>
      </c>
      <c r="C66" s="212"/>
      <c r="D66" s="212"/>
      <c r="E66" s="212"/>
      <c r="F66" s="212"/>
      <c r="G66" s="213"/>
      <c r="H66" s="74" t="s">
        <v>472</v>
      </c>
      <c r="L66" s="49"/>
    </row>
    <row r="67" spans="1:12" x14ac:dyDescent="0.2">
      <c r="A67" s="33" t="s">
        <v>522</v>
      </c>
      <c r="B67" s="211" t="s">
        <v>577</v>
      </c>
      <c r="C67" s="212"/>
      <c r="D67" s="212"/>
      <c r="E67" s="212"/>
      <c r="F67" s="212"/>
      <c r="G67" s="213"/>
      <c r="H67" s="77" t="s">
        <v>472</v>
      </c>
      <c r="L67" s="49"/>
    </row>
    <row r="68" spans="1:12" x14ac:dyDescent="0.2">
      <c r="A68" s="33" t="s">
        <v>521</v>
      </c>
      <c r="B68" s="211" t="s">
        <v>577</v>
      </c>
      <c r="C68" s="212"/>
      <c r="D68" s="212"/>
      <c r="E68" s="212"/>
      <c r="F68" s="212"/>
      <c r="G68" s="213"/>
      <c r="H68" s="74" t="s">
        <v>472</v>
      </c>
      <c r="L68" s="49"/>
    </row>
    <row r="69" spans="1:12" x14ac:dyDescent="0.2">
      <c r="A69" s="37" t="s">
        <v>520</v>
      </c>
      <c r="B69" s="211" t="s">
        <v>577</v>
      </c>
      <c r="C69" s="212"/>
      <c r="D69" s="212"/>
      <c r="E69" s="212"/>
      <c r="F69" s="212"/>
      <c r="G69" s="213"/>
      <c r="H69" s="77" t="s">
        <v>472</v>
      </c>
      <c r="L69" s="49"/>
    </row>
    <row r="70" spans="1:12" x14ac:dyDescent="0.2">
      <c r="A70" s="37" t="s">
        <v>519</v>
      </c>
      <c r="B70" s="211" t="s">
        <v>577</v>
      </c>
      <c r="C70" s="212"/>
      <c r="D70" s="212"/>
      <c r="E70" s="212"/>
      <c r="F70" s="212"/>
      <c r="G70" s="213"/>
      <c r="H70" s="74" t="s">
        <v>472</v>
      </c>
      <c r="L70" s="49"/>
    </row>
    <row r="71" spans="1:12" x14ac:dyDescent="0.2">
      <c r="A71" s="37" t="s">
        <v>518</v>
      </c>
      <c r="B71" s="211" t="s">
        <v>577</v>
      </c>
      <c r="C71" s="212"/>
      <c r="D71" s="212"/>
      <c r="E71" s="212"/>
      <c r="F71" s="212"/>
      <c r="G71" s="213"/>
      <c r="H71" s="77" t="s">
        <v>472</v>
      </c>
      <c r="L71" s="49"/>
    </row>
    <row r="72" spans="1:12" x14ac:dyDescent="0.2">
      <c r="A72" s="37" t="s">
        <v>517</v>
      </c>
      <c r="B72" s="211" t="s">
        <v>577</v>
      </c>
      <c r="C72" s="212"/>
      <c r="D72" s="212"/>
      <c r="E72" s="212"/>
      <c r="F72" s="212"/>
      <c r="G72" s="213"/>
      <c r="H72" s="74" t="s">
        <v>472</v>
      </c>
      <c r="L72" s="49"/>
    </row>
    <row r="73" spans="1:12" x14ac:dyDescent="0.2">
      <c r="A73" s="37" t="s">
        <v>516</v>
      </c>
      <c r="B73" s="211" t="s">
        <v>577</v>
      </c>
      <c r="C73" s="212"/>
      <c r="D73" s="212"/>
      <c r="E73" s="212"/>
      <c r="F73" s="212"/>
      <c r="G73" s="213"/>
      <c r="H73" s="77" t="s">
        <v>472</v>
      </c>
      <c r="L73" s="49"/>
    </row>
    <row r="74" spans="1:12" x14ac:dyDescent="0.2">
      <c r="A74" s="37" t="s">
        <v>515</v>
      </c>
      <c r="B74" s="211" t="s">
        <v>577</v>
      </c>
      <c r="C74" s="212"/>
      <c r="D74" s="212"/>
      <c r="E74" s="212"/>
      <c r="F74" s="212"/>
      <c r="G74" s="213"/>
      <c r="H74" s="74" t="s">
        <v>472</v>
      </c>
      <c r="L74" s="49"/>
    </row>
    <row r="75" spans="1:12" x14ac:dyDescent="0.2">
      <c r="A75" s="37" t="s">
        <v>514</v>
      </c>
      <c r="B75" s="211" t="s">
        <v>577</v>
      </c>
      <c r="C75" s="212"/>
      <c r="D75" s="212"/>
      <c r="E75" s="212"/>
      <c r="F75" s="212"/>
      <c r="G75" s="213"/>
      <c r="H75" s="77" t="s">
        <v>472</v>
      </c>
      <c r="L75" s="49"/>
    </row>
    <row r="76" spans="1:12" x14ac:dyDescent="0.2">
      <c r="A76" s="37" t="s">
        <v>513</v>
      </c>
      <c r="B76" s="12"/>
      <c r="C76" s="17">
        <v>638.35</v>
      </c>
      <c r="D76" s="17">
        <v>639.85</v>
      </c>
      <c r="E76" s="17">
        <v>1.5</v>
      </c>
      <c r="F76" s="17">
        <v>1.2</v>
      </c>
      <c r="G76" s="78">
        <v>7.16</v>
      </c>
      <c r="H76" s="74" t="s">
        <v>472</v>
      </c>
      <c r="L76" s="49"/>
    </row>
    <row r="77" spans="1:12" x14ac:dyDescent="0.2">
      <c r="A77" s="37" t="s">
        <v>513</v>
      </c>
      <c r="B77" s="12"/>
      <c r="C77" s="17">
        <v>767.2</v>
      </c>
      <c r="D77" s="17">
        <v>767.75</v>
      </c>
      <c r="E77" s="17">
        <v>0.55000000000000004</v>
      </c>
      <c r="F77" s="17">
        <v>0.55000000000000004</v>
      </c>
      <c r="G77" s="78">
        <v>14.2</v>
      </c>
      <c r="H77" s="74" t="s">
        <v>472</v>
      </c>
    </row>
    <row r="78" spans="1:12" x14ac:dyDescent="0.2">
      <c r="A78" s="37" t="s">
        <v>512</v>
      </c>
      <c r="B78" s="13"/>
      <c r="C78" s="18"/>
      <c r="D78" s="18"/>
      <c r="E78" s="18"/>
      <c r="F78" s="18"/>
      <c r="G78" s="80"/>
      <c r="H78" s="77" t="s">
        <v>472</v>
      </c>
    </row>
    <row r="79" spans="1:12" x14ac:dyDescent="0.2">
      <c r="A79" s="37" t="s">
        <v>511</v>
      </c>
      <c r="B79" s="12"/>
      <c r="C79" s="17"/>
      <c r="D79" s="17"/>
      <c r="E79" s="17"/>
      <c r="F79" s="17"/>
      <c r="G79" s="78"/>
      <c r="H79" s="74" t="s">
        <v>472</v>
      </c>
    </row>
    <row r="80" spans="1:12" x14ac:dyDescent="0.2">
      <c r="A80" s="33" t="s">
        <v>510</v>
      </c>
      <c r="B80" s="211" t="s">
        <v>577</v>
      </c>
      <c r="C80" s="212"/>
      <c r="D80" s="212"/>
      <c r="E80" s="212"/>
      <c r="F80" s="212"/>
      <c r="G80" s="213"/>
      <c r="H80" s="77" t="s">
        <v>472</v>
      </c>
    </row>
    <row r="81" spans="1:16" x14ac:dyDescent="0.2">
      <c r="A81" s="37" t="s">
        <v>509</v>
      </c>
      <c r="B81" s="211" t="s">
        <v>577</v>
      </c>
      <c r="C81" s="212"/>
      <c r="D81" s="212"/>
      <c r="E81" s="212"/>
      <c r="F81" s="212"/>
      <c r="G81" s="213"/>
      <c r="H81" s="74" t="s">
        <v>472</v>
      </c>
      <c r="P81" s="49"/>
    </row>
    <row r="82" spans="1:16" x14ac:dyDescent="0.2">
      <c r="A82" s="37" t="s">
        <v>508</v>
      </c>
      <c r="B82" s="211" t="s">
        <v>577</v>
      </c>
      <c r="C82" s="212"/>
      <c r="D82" s="212"/>
      <c r="E82" s="212"/>
      <c r="F82" s="212"/>
      <c r="G82" s="213"/>
      <c r="H82" s="77" t="s">
        <v>472</v>
      </c>
      <c r="P82" s="49"/>
    </row>
    <row r="83" spans="1:16" x14ac:dyDescent="0.2">
      <c r="A83" s="33" t="s">
        <v>507</v>
      </c>
      <c r="B83" s="12"/>
      <c r="C83" s="17">
        <v>936</v>
      </c>
      <c r="D83" s="17">
        <v>937.5</v>
      </c>
      <c r="E83" s="17">
        <v>1.5</v>
      </c>
      <c r="F83" s="17">
        <v>1.5</v>
      </c>
      <c r="G83" s="78">
        <v>2.0299999999999998</v>
      </c>
      <c r="H83" s="74" t="s">
        <v>472</v>
      </c>
      <c r="P83" s="49"/>
    </row>
    <row r="84" spans="1:16" x14ac:dyDescent="0.2">
      <c r="A84" s="33" t="s">
        <v>506</v>
      </c>
      <c r="B84" s="211" t="s">
        <v>577</v>
      </c>
      <c r="C84" s="212"/>
      <c r="D84" s="212"/>
      <c r="E84" s="212"/>
      <c r="F84" s="212"/>
      <c r="G84" s="213"/>
      <c r="H84" s="77" t="s">
        <v>472</v>
      </c>
      <c r="P84" s="49"/>
    </row>
    <row r="85" spans="1:16" x14ac:dyDescent="0.2">
      <c r="A85" s="33" t="s">
        <v>505</v>
      </c>
      <c r="B85" s="211" t="s">
        <v>577</v>
      </c>
      <c r="C85" s="212"/>
      <c r="D85" s="212"/>
      <c r="E85" s="212"/>
      <c r="F85" s="212"/>
      <c r="G85" s="213"/>
      <c r="H85" s="74" t="s">
        <v>472</v>
      </c>
      <c r="P85" s="49"/>
    </row>
    <row r="86" spans="1:16" x14ac:dyDescent="0.2">
      <c r="A86" s="33" t="s">
        <v>504</v>
      </c>
      <c r="B86" s="211" t="s">
        <v>577</v>
      </c>
      <c r="C86" s="212"/>
      <c r="D86" s="212"/>
      <c r="E86" s="212"/>
      <c r="F86" s="212"/>
      <c r="G86" s="213"/>
      <c r="H86" s="77" t="s">
        <v>472</v>
      </c>
      <c r="P86" s="49"/>
    </row>
    <row r="87" spans="1:16" x14ac:dyDescent="0.2">
      <c r="A87" s="33" t="s">
        <v>503</v>
      </c>
      <c r="B87" s="13"/>
      <c r="C87" s="18">
        <v>980</v>
      </c>
      <c r="D87" s="18">
        <v>981.5</v>
      </c>
      <c r="E87" s="18">
        <v>1.5</v>
      </c>
      <c r="F87" s="18">
        <v>1.5</v>
      </c>
      <c r="G87" s="80">
        <v>3</v>
      </c>
      <c r="H87" s="74" t="s">
        <v>472</v>
      </c>
      <c r="P87" s="49"/>
    </row>
    <row r="88" spans="1:16" x14ac:dyDescent="0.2">
      <c r="A88" s="33" t="s">
        <v>502</v>
      </c>
      <c r="B88" s="211" t="s">
        <v>577</v>
      </c>
      <c r="C88" s="212"/>
      <c r="D88" s="212"/>
      <c r="E88" s="212"/>
      <c r="F88" s="212"/>
      <c r="G88" s="213"/>
      <c r="H88" s="77" t="s">
        <v>472</v>
      </c>
      <c r="P88" s="49"/>
    </row>
    <row r="89" spans="1:16" x14ac:dyDescent="0.2">
      <c r="A89" s="33" t="s">
        <v>501</v>
      </c>
      <c r="B89" s="211" t="s">
        <v>577</v>
      </c>
      <c r="C89" s="212"/>
      <c r="D89" s="212"/>
      <c r="E89" s="212"/>
      <c r="F89" s="212"/>
      <c r="G89" s="213"/>
      <c r="H89" s="74" t="s">
        <v>472</v>
      </c>
      <c r="P89" s="49"/>
    </row>
    <row r="90" spans="1:16" x14ac:dyDescent="0.2">
      <c r="A90" s="33" t="s">
        <v>500</v>
      </c>
      <c r="B90" s="211" t="s">
        <v>577</v>
      </c>
      <c r="C90" s="212"/>
      <c r="D90" s="212"/>
      <c r="E90" s="212"/>
      <c r="F90" s="212"/>
      <c r="G90" s="213"/>
      <c r="H90" s="77" t="s">
        <v>472</v>
      </c>
      <c r="P90" s="50"/>
    </row>
    <row r="91" spans="1:16" x14ac:dyDescent="0.2">
      <c r="A91" s="33" t="s">
        <v>499</v>
      </c>
      <c r="B91" s="211" t="s">
        <v>577</v>
      </c>
      <c r="C91" s="212"/>
      <c r="D91" s="212"/>
      <c r="E91" s="212"/>
      <c r="F91" s="212"/>
      <c r="G91" s="213"/>
      <c r="H91" s="74" t="s">
        <v>472</v>
      </c>
      <c r="P91" s="50"/>
    </row>
    <row r="92" spans="1:16" x14ac:dyDescent="0.2">
      <c r="A92" s="33" t="s">
        <v>498</v>
      </c>
      <c r="B92" s="211" t="s">
        <v>577</v>
      </c>
      <c r="C92" s="212"/>
      <c r="D92" s="212"/>
      <c r="E92" s="212"/>
      <c r="F92" s="212"/>
      <c r="G92" s="213"/>
      <c r="H92" s="77" t="s">
        <v>472</v>
      </c>
    </row>
    <row r="93" spans="1:16" x14ac:dyDescent="0.2">
      <c r="A93" s="33" t="s">
        <v>497</v>
      </c>
      <c r="B93" s="211" t="s">
        <v>577</v>
      </c>
      <c r="C93" s="212"/>
      <c r="D93" s="212"/>
      <c r="E93" s="212"/>
      <c r="F93" s="212"/>
      <c r="G93" s="213"/>
      <c r="H93" s="74" t="s">
        <v>472</v>
      </c>
    </row>
    <row r="94" spans="1:16" x14ac:dyDescent="0.2">
      <c r="A94" s="33" t="s">
        <v>496</v>
      </c>
      <c r="B94" s="211" t="s">
        <v>577</v>
      </c>
      <c r="C94" s="212"/>
      <c r="D94" s="212"/>
      <c r="E94" s="212"/>
      <c r="F94" s="212"/>
      <c r="G94" s="213"/>
      <c r="H94" s="77" t="s">
        <v>472</v>
      </c>
    </row>
    <row r="95" spans="1:16" x14ac:dyDescent="0.2">
      <c r="A95" s="33" t="s">
        <v>495</v>
      </c>
      <c r="B95" s="211" t="s">
        <v>577</v>
      </c>
      <c r="C95" s="212"/>
      <c r="D95" s="212"/>
      <c r="E95" s="212"/>
      <c r="F95" s="212"/>
      <c r="G95" s="213"/>
      <c r="H95" s="74" t="s">
        <v>472</v>
      </c>
      <c r="L95" s="49"/>
    </row>
    <row r="96" spans="1:16" x14ac:dyDescent="0.2">
      <c r="A96" s="33" t="s">
        <v>494</v>
      </c>
      <c r="B96" s="211" t="s">
        <v>577</v>
      </c>
      <c r="C96" s="212"/>
      <c r="D96" s="212"/>
      <c r="E96" s="212"/>
      <c r="F96" s="212"/>
      <c r="G96" s="213"/>
      <c r="H96" s="77" t="s">
        <v>472</v>
      </c>
    </row>
    <row r="97" spans="1:8" x14ac:dyDescent="0.2">
      <c r="A97" s="33" t="s">
        <v>493</v>
      </c>
      <c r="B97" s="211" t="s">
        <v>577</v>
      </c>
      <c r="C97" s="212"/>
      <c r="D97" s="212"/>
      <c r="E97" s="212"/>
      <c r="F97" s="212"/>
      <c r="G97" s="213"/>
      <c r="H97" s="74" t="s">
        <v>472</v>
      </c>
    </row>
    <row r="98" spans="1:8" x14ac:dyDescent="0.2">
      <c r="A98" s="33" t="s">
        <v>492</v>
      </c>
      <c r="B98" s="211" t="s">
        <v>577</v>
      </c>
      <c r="C98" s="212"/>
      <c r="D98" s="212"/>
      <c r="E98" s="212"/>
      <c r="F98" s="212"/>
      <c r="G98" s="213"/>
      <c r="H98" s="77" t="s">
        <v>472</v>
      </c>
    </row>
    <row r="99" spans="1:8" x14ac:dyDescent="0.2">
      <c r="A99" s="33" t="s">
        <v>491</v>
      </c>
      <c r="B99" s="211" t="s">
        <v>577</v>
      </c>
      <c r="C99" s="212"/>
      <c r="D99" s="212"/>
      <c r="E99" s="212"/>
      <c r="F99" s="212"/>
      <c r="G99" s="213"/>
      <c r="H99" s="74" t="s">
        <v>472</v>
      </c>
    </row>
    <row r="100" spans="1:8" x14ac:dyDescent="0.2">
      <c r="A100" s="33" t="s">
        <v>490</v>
      </c>
      <c r="B100" s="12"/>
      <c r="C100" s="18">
        <v>221.75</v>
      </c>
      <c r="D100" s="18">
        <v>222.3</v>
      </c>
      <c r="E100" s="18">
        <v>0.55000000000000004</v>
      </c>
      <c r="F100" s="18">
        <v>0.5</v>
      </c>
      <c r="G100" s="80">
        <v>5.21</v>
      </c>
      <c r="H100" s="77" t="s">
        <v>472</v>
      </c>
    </row>
    <row r="101" spans="1:8" x14ac:dyDescent="0.2">
      <c r="A101" s="33" t="s">
        <v>489</v>
      </c>
      <c r="B101" s="211" t="s">
        <v>577</v>
      </c>
      <c r="C101" s="212"/>
      <c r="D101" s="212"/>
      <c r="E101" s="212"/>
      <c r="F101" s="212"/>
      <c r="G101" s="213"/>
      <c r="H101" s="74" t="s">
        <v>472</v>
      </c>
    </row>
    <row r="102" spans="1:8" x14ac:dyDescent="0.2">
      <c r="A102" s="33" t="s">
        <v>488</v>
      </c>
      <c r="B102" s="211" t="s">
        <v>577</v>
      </c>
      <c r="C102" s="212"/>
      <c r="D102" s="212"/>
      <c r="E102" s="212"/>
      <c r="F102" s="212"/>
      <c r="G102" s="213"/>
      <c r="H102" s="77" t="s">
        <v>472</v>
      </c>
    </row>
    <row r="103" spans="1:8" x14ac:dyDescent="0.2">
      <c r="A103" s="33" t="s">
        <v>487</v>
      </c>
      <c r="B103" s="211" t="s">
        <v>577</v>
      </c>
      <c r="C103" s="212"/>
      <c r="D103" s="212"/>
      <c r="E103" s="212"/>
      <c r="F103" s="212"/>
      <c r="G103" s="213"/>
      <c r="H103" s="74" t="s">
        <v>472</v>
      </c>
    </row>
    <row r="104" spans="1:8" x14ac:dyDescent="0.2">
      <c r="A104" s="33" t="s">
        <v>486</v>
      </c>
      <c r="B104" s="12"/>
      <c r="C104" s="18">
        <v>136.69999999999999</v>
      </c>
      <c r="D104" s="18">
        <v>137.19999999999999</v>
      </c>
      <c r="E104" s="18">
        <v>0.5</v>
      </c>
      <c r="F104" s="18">
        <v>0.5</v>
      </c>
      <c r="G104" s="80">
        <v>11.6</v>
      </c>
      <c r="H104" s="77" t="s">
        <v>472</v>
      </c>
    </row>
    <row r="105" spans="1:8" x14ac:dyDescent="0.2">
      <c r="A105" s="33" t="s">
        <v>485</v>
      </c>
      <c r="B105" s="211" t="s">
        <v>577</v>
      </c>
      <c r="C105" s="212"/>
      <c r="D105" s="212"/>
      <c r="E105" s="212"/>
      <c r="F105" s="212"/>
      <c r="G105" s="213"/>
      <c r="H105" s="74" t="s">
        <v>472</v>
      </c>
    </row>
    <row r="106" spans="1:8" x14ac:dyDescent="0.2">
      <c r="A106" s="33" t="s">
        <v>484</v>
      </c>
      <c r="B106" s="211" t="s">
        <v>577</v>
      </c>
      <c r="C106" s="212"/>
      <c r="D106" s="212"/>
      <c r="E106" s="212"/>
      <c r="F106" s="212"/>
      <c r="G106" s="213"/>
      <c r="H106" s="77" t="s">
        <v>472</v>
      </c>
    </row>
    <row r="107" spans="1:8" x14ac:dyDescent="0.2">
      <c r="A107" s="33" t="s">
        <v>483</v>
      </c>
      <c r="B107" s="211" t="s">
        <v>577</v>
      </c>
      <c r="C107" s="212"/>
      <c r="D107" s="212"/>
      <c r="E107" s="212"/>
      <c r="F107" s="212"/>
      <c r="G107" s="213"/>
      <c r="H107" s="74" t="s">
        <v>472</v>
      </c>
    </row>
    <row r="108" spans="1:8" x14ac:dyDescent="0.2">
      <c r="A108" s="33" t="s">
        <v>482</v>
      </c>
      <c r="B108" s="211" t="s">
        <v>577</v>
      </c>
      <c r="C108" s="212"/>
      <c r="D108" s="212"/>
      <c r="E108" s="212"/>
      <c r="F108" s="212"/>
      <c r="G108" s="213"/>
      <c r="H108" s="77" t="s">
        <v>472</v>
      </c>
    </row>
    <row r="109" spans="1:8" x14ac:dyDescent="0.2">
      <c r="A109" s="33" t="s">
        <v>481</v>
      </c>
      <c r="B109" s="211" t="s">
        <v>577</v>
      </c>
      <c r="C109" s="212"/>
      <c r="D109" s="212"/>
      <c r="E109" s="212"/>
      <c r="F109" s="212"/>
      <c r="G109" s="213"/>
      <c r="H109" s="74" t="s">
        <v>472</v>
      </c>
    </row>
    <row r="110" spans="1:8" x14ac:dyDescent="0.2">
      <c r="A110" s="33" t="s">
        <v>480</v>
      </c>
      <c r="B110" s="211" t="s">
        <v>577</v>
      </c>
      <c r="C110" s="212"/>
      <c r="D110" s="212"/>
      <c r="E110" s="212"/>
      <c r="F110" s="212"/>
      <c r="G110" s="213"/>
      <c r="H110" s="77" t="s">
        <v>472</v>
      </c>
    </row>
    <row r="111" spans="1:8" x14ac:dyDescent="0.2">
      <c r="A111" s="33" t="s">
        <v>479</v>
      </c>
      <c r="B111" s="211" t="s">
        <v>577</v>
      </c>
      <c r="C111" s="212"/>
      <c r="D111" s="212"/>
      <c r="E111" s="212"/>
      <c r="F111" s="212"/>
      <c r="G111" s="213"/>
      <c r="H111" s="74" t="s">
        <v>472</v>
      </c>
    </row>
    <row r="112" spans="1:8" x14ac:dyDescent="0.2">
      <c r="A112" s="33" t="s">
        <v>478</v>
      </c>
      <c r="B112" s="211" t="s">
        <v>577</v>
      </c>
      <c r="C112" s="212"/>
      <c r="D112" s="212"/>
      <c r="E112" s="212"/>
      <c r="F112" s="212"/>
      <c r="G112" s="213"/>
      <c r="H112" s="77" t="s">
        <v>472</v>
      </c>
    </row>
    <row r="113" spans="1:8" x14ac:dyDescent="0.2">
      <c r="A113" s="33" t="s">
        <v>477</v>
      </c>
      <c r="B113" s="12"/>
      <c r="C113" s="18">
        <v>194.05</v>
      </c>
      <c r="D113" s="18">
        <v>194.7</v>
      </c>
      <c r="E113" s="18">
        <v>0.65</v>
      </c>
      <c r="F113" s="18">
        <v>0.65</v>
      </c>
      <c r="G113" s="80">
        <v>4.6399999999999997</v>
      </c>
      <c r="H113" s="74" t="s">
        <v>472</v>
      </c>
    </row>
    <row r="114" spans="1:8" x14ac:dyDescent="0.2">
      <c r="A114" s="33" t="s">
        <v>476</v>
      </c>
      <c r="B114" s="211" t="s">
        <v>577</v>
      </c>
      <c r="C114" s="212"/>
      <c r="D114" s="212"/>
      <c r="E114" s="212"/>
      <c r="F114" s="212"/>
      <c r="G114" s="213"/>
      <c r="H114" s="77" t="s">
        <v>472</v>
      </c>
    </row>
    <row r="115" spans="1:8" x14ac:dyDescent="0.2">
      <c r="A115" s="33" t="s">
        <v>475</v>
      </c>
      <c r="B115" s="211" t="s">
        <v>577</v>
      </c>
      <c r="C115" s="212"/>
      <c r="D115" s="212"/>
      <c r="E115" s="212"/>
      <c r="F115" s="212"/>
      <c r="G115" s="213"/>
      <c r="H115" s="74" t="s">
        <v>472</v>
      </c>
    </row>
    <row r="116" spans="1:8" x14ac:dyDescent="0.2">
      <c r="A116" s="33" t="s">
        <v>474</v>
      </c>
      <c r="B116" s="211" t="s">
        <v>577</v>
      </c>
      <c r="C116" s="212"/>
      <c r="D116" s="212"/>
      <c r="E116" s="212"/>
      <c r="F116" s="212"/>
      <c r="G116" s="213"/>
      <c r="H116" s="77" t="s">
        <v>472</v>
      </c>
    </row>
    <row r="117" spans="1:8" x14ac:dyDescent="0.2">
      <c r="A117" s="87" t="s">
        <v>473</v>
      </c>
      <c r="B117" s="214" t="s">
        <v>577</v>
      </c>
      <c r="C117" s="215"/>
      <c r="D117" s="215"/>
      <c r="E117" s="215"/>
      <c r="F117" s="215"/>
      <c r="G117" s="216"/>
      <c r="H117" s="147" t="s">
        <v>472</v>
      </c>
    </row>
    <row r="118" spans="1:8" x14ac:dyDescent="0.2">
      <c r="A118" s="158"/>
      <c r="B118" s="126"/>
      <c r="C118" s="141"/>
      <c r="D118" s="141"/>
      <c r="E118" s="141"/>
      <c r="F118" s="141"/>
      <c r="G118" s="159"/>
      <c r="H118" s="40"/>
    </row>
    <row r="119" spans="1:8" x14ac:dyDescent="0.2">
      <c r="A119" s="158"/>
      <c r="B119" s="126"/>
      <c r="C119" s="141"/>
      <c r="D119" s="141"/>
      <c r="E119" s="141"/>
      <c r="F119" s="141"/>
      <c r="G119" s="159"/>
      <c r="H119" s="40"/>
    </row>
    <row r="120" spans="1:8" x14ac:dyDescent="0.2">
      <c r="A120" s="158"/>
      <c r="B120" s="126"/>
      <c r="C120" s="141"/>
      <c r="D120" s="141"/>
      <c r="E120" s="141"/>
      <c r="F120" s="141"/>
      <c r="G120" s="159"/>
      <c r="H120" s="40"/>
    </row>
    <row r="121" spans="1:8" x14ac:dyDescent="0.2">
      <c r="A121" s="158"/>
      <c r="B121" s="126"/>
      <c r="C121" s="141"/>
      <c r="D121" s="141"/>
      <c r="E121" s="141"/>
      <c r="F121" s="141"/>
      <c r="G121" s="159"/>
      <c r="H121" s="40"/>
    </row>
    <row r="122" spans="1:8" x14ac:dyDescent="0.2">
      <c r="A122" s="158"/>
      <c r="B122" s="126"/>
      <c r="C122" s="141"/>
      <c r="D122" s="141"/>
      <c r="E122" s="141"/>
      <c r="F122" s="141"/>
      <c r="G122" s="159"/>
      <c r="H122" s="40"/>
    </row>
    <row r="123" spans="1:8" x14ac:dyDescent="0.2">
      <c r="A123" s="158"/>
      <c r="B123" s="126"/>
      <c r="C123" s="141"/>
      <c r="D123" s="141"/>
      <c r="E123" s="141"/>
      <c r="F123" s="141"/>
      <c r="G123" s="159"/>
      <c r="H123" s="40"/>
    </row>
    <row r="124" spans="1:8" x14ac:dyDescent="0.2">
      <c r="A124" s="158"/>
      <c r="B124" s="126"/>
      <c r="C124" s="141"/>
      <c r="D124" s="141"/>
      <c r="E124" s="141"/>
      <c r="F124" s="141"/>
      <c r="G124" s="159"/>
      <c r="H124" s="40"/>
    </row>
    <row r="125" spans="1:8" x14ac:dyDescent="0.2">
      <c r="A125" s="158"/>
      <c r="B125" s="126"/>
      <c r="C125" s="141"/>
      <c r="D125" s="141"/>
      <c r="E125" s="141"/>
      <c r="F125" s="141"/>
      <c r="G125" s="159"/>
      <c r="H125" s="40"/>
    </row>
    <row r="126" spans="1:8" x14ac:dyDescent="0.2">
      <c r="A126" s="158"/>
      <c r="B126" s="126"/>
      <c r="C126" s="141"/>
      <c r="D126" s="141"/>
      <c r="E126" s="141"/>
      <c r="F126" s="141"/>
      <c r="G126" s="159"/>
      <c r="H126" s="40"/>
    </row>
    <row r="127" spans="1:8" x14ac:dyDescent="0.2">
      <c r="A127" s="158"/>
      <c r="B127" s="126"/>
      <c r="C127" s="141"/>
      <c r="D127" s="141"/>
      <c r="E127" s="141"/>
      <c r="F127" s="141"/>
      <c r="G127" s="159"/>
      <c r="H127" s="40"/>
    </row>
    <row r="128" spans="1:8" x14ac:dyDescent="0.2">
      <c r="A128" s="158"/>
      <c r="B128" s="126"/>
      <c r="C128" s="141"/>
      <c r="D128" s="141"/>
      <c r="E128" s="141"/>
      <c r="F128" s="141"/>
      <c r="G128" s="159"/>
      <c r="H128" s="40"/>
    </row>
    <row r="129" spans="1:8" x14ac:dyDescent="0.2">
      <c r="A129" s="158"/>
      <c r="B129" s="126"/>
      <c r="C129" s="141"/>
      <c r="D129" s="141"/>
      <c r="E129" s="141"/>
      <c r="F129" s="141"/>
      <c r="G129" s="159"/>
      <c r="H129" s="40"/>
    </row>
    <row r="130" spans="1:8" x14ac:dyDescent="0.2">
      <c r="A130" s="158"/>
      <c r="B130" s="126"/>
      <c r="C130" s="141"/>
      <c r="D130" s="141"/>
      <c r="E130" s="141"/>
      <c r="F130" s="141"/>
      <c r="G130" s="159"/>
      <c r="H130" s="40"/>
    </row>
    <row r="131" spans="1:8" x14ac:dyDescent="0.2">
      <c r="A131" s="158"/>
      <c r="B131" s="126"/>
      <c r="C131" s="141"/>
      <c r="D131" s="141"/>
      <c r="E131" s="141"/>
      <c r="F131" s="141"/>
      <c r="G131" s="159"/>
      <c r="H131" s="40"/>
    </row>
    <row r="132" spans="1:8" x14ac:dyDescent="0.2">
      <c r="A132" s="158"/>
      <c r="B132" s="126"/>
      <c r="C132" s="141"/>
      <c r="D132" s="141"/>
      <c r="E132" s="141"/>
      <c r="F132" s="141"/>
      <c r="G132" s="159"/>
      <c r="H132" s="40"/>
    </row>
    <row r="133" spans="1:8" x14ac:dyDescent="0.2">
      <c r="A133" s="158"/>
      <c r="B133" s="126"/>
      <c r="C133" s="141"/>
      <c r="D133" s="141"/>
      <c r="E133" s="141"/>
      <c r="F133" s="141"/>
      <c r="G133" s="159"/>
      <c r="H133" s="40"/>
    </row>
    <row r="134" spans="1:8" x14ac:dyDescent="0.2">
      <c r="A134" s="158"/>
      <c r="B134" s="126"/>
      <c r="C134" s="141"/>
      <c r="D134" s="141"/>
      <c r="E134" s="141"/>
      <c r="F134" s="141"/>
      <c r="G134" s="159"/>
      <c r="H134" s="40"/>
    </row>
    <row r="135" spans="1:8" x14ac:dyDescent="0.2">
      <c r="A135" s="158"/>
      <c r="B135" s="126"/>
      <c r="C135" s="141"/>
      <c r="D135" s="141"/>
      <c r="E135" s="141"/>
      <c r="F135" s="141"/>
      <c r="G135" s="159"/>
      <c r="H135" s="40"/>
    </row>
    <row r="136" spans="1:8" x14ac:dyDescent="0.2">
      <c r="A136" s="158"/>
      <c r="B136" s="126"/>
      <c r="C136" s="141"/>
      <c r="D136" s="141"/>
      <c r="E136" s="141"/>
      <c r="F136" s="141"/>
      <c r="G136" s="159"/>
      <c r="H136" s="40"/>
    </row>
    <row r="137" spans="1:8" x14ac:dyDescent="0.2">
      <c r="A137" s="158"/>
      <c r="B137" s="126"/>
      <c r="C137" s="141"/>
      <c r="D137" s="141"/>
      <c r="E137" s="141"/>
      <c r="F137" s="141"/>
      <c r="G137" s="159"/>
      <c r="H137" s="40"/>
    </row>
    <row r="138" spans="1:8" x14ac:dyDescent="0.2">
      <c r="A138" s="158"/>
      <c r="B138" s="126"/>
      <c r="C138" s="141"/>
      <c r="D138" s="141"/>
      <c r="E138" s="141"/>
      <c r="F138" s="141"/>
      <c r="G138" s="159"/>
      <c r="H138" s="40"/>
    </row>
    <row r="139" spans="1:8" x14ac:dyDescent="0.2">
      <c r="A139" s="158"/>
      <c r="B139" s="126"/>
      <c r="C139" s="141"/>
      <c r="D139" s="141"/>
      <c r="E139" s="141"/>
      <c r="F139" s="141"/>
      <c r="G139" s="159"/>
      <c r="H139" s="40"/>
    </row>
    <row r="140" spans="1:8" x14ac:dyDescent="0.2">
      <c r="A140" s="158"/>
      <c r="B140" s="126"/>
      <c r="C140" s="141"/>
      <c r="D140" s="141"/>
      <c r="E140" s="141"/>
      <c r="F140" s="141"/>
      <c r="G140" s="159"/>
      <c r="H140" s="40"/>
    </row>
    <row r="141" spans="1:8" x14ac:dyDescent="0.2">
      <c r="A141" s="158"/>
      <c r="B141" s="126"/>
      <c r="C141" s="141"/>
      <c r="D141" s="141"/>
      <c r="E141" s="141"/>
      <c r="F141" s="141"/>
      <c r="G141" s="159"/>
      <c r="H141" s="40"/>
    </row>
    <row r="142" spans="1:8" x14ac:dyDescent="0.2">
      <c r="A142" s="158"/>
      <c r="B142" s="126"/>
      <c r="C142" s="141"/>
      <c r="D142" s="141"/>
      <c r="E142" s="141"/>
      <c r="F142" s="141"/>
      <c r="G142" s="159"/>
      <c r="H142" s="40"/>
    </row>
    <row r="143" spans="1:8" x14ac:dyDescent="0.2">
      <c r="A143" s="158"/>
      <c r="B143" s="126"/>
      <c r="C143" s="141"/>
      <c r="D143" s="141"/>
      <c r="E143" s="141"/>
      <c r="F143" s="141"/>
      <c r="G143" s="159"/>
      <c r="H143" s="40"/>
    </row>
    <row r="144" spans="1:8" x14ac:dyDescent="0.2">
      <c r="A144" s="158"/>
      <c r="B144" s="126"/>
      <c r="C144" s="141"/>
      <c r="D144" s="141"/>
      <c r="E144" s="141"/>
      <c r="F144" s="141"/>
      <c r="G144" s="159"/>
      <c r="H144" s="40"/>
    </row>
    <row r="145" spans="1:8" x14ac:dyDescent="0.2">
      <c r="A145" s="158"/>
      <c r="B145" s="126"/>
      <c r="C145" s="141"/>
      <c r="D145" s="141"/>
      <c r="E145" s="141"/>
      <c r="F145" s="141"/>
      <c r="G145" s="159"/>
      <c r="H145" s="40"/>
    </row>
    <row r="146" spans="1:8" x14ac:dyDescent="0.2">
      <c r="A146" s="158"/>
      <c r="B146" s="126"/>
      <c r="C146" s="141"/>
      <c r="D146" s="141"/>
      <c r="E146" s="141"/>
      <c r="F146" s="141"/>
      <c r="G146" s="159"/>
      <c r="H146" s="40"/>
    </row>
    <row r="147" spans="1:8" x14ac:dyDescent="0.2">
      <c r="A147" s="158"/>
      <c r="B147" s="126"/>
      <c r="C147" s="141"/>
      <c r="D147" s="141"/>
      <c r="E147" s="141"/>
      <c r="F147" s="141"/>
      <c r="G147" s="159"/>
      <c r="H147" s="40"/>
    </row>
    <row r="148" spans="1:8" x14ac:dyDescent="0.2">
      <c r="A148" s="160"/>
      <c r="B148" s="40"/>
      <c r="C148" s="139"/>
      <c r="D148" s="139"/>
      <c r="E148" s="139"/>
      <c r="F148" s="139"/>
      <c r="G148" s="161"/>
      <c r="H148" s="40"/>
    </row>
    <row r="149" spans="1:8" x14ac:dyDescent="0.2">
      <c r="A149" s="160"/>
      <c r="B149" s="126"/>
      <c r="C149" s="141"/>
      <c r="D149" s="141"/>
      <c r="E149" s="141"/>
      <c r="F149" s="141"/>
      <c r="G149" s="159"/>
      <c r="H149" s="40"/>
    </row>
    <row r="150" spans="1:8" x14ac:dyDescent="0.2">
      <c r="A150" s="158"/>
      <c r="B150" s="40"/>
      <c r="C150" s="139"/>
      <c r="D150" s="139"/>
      <c r="E150" s="139"/>
      <c r="F150" s="139"/>
      <c r="G150" s="161"/>
      <c r="H150" s="40"/>
    </row>
    <row r="151" spans="1:8" x14ac:dyDescent="0.2">
      <c r="A151" s="160"/>
      <c r="B151" s="126"/>
      <c r="C151" s="141"/>
      <c r="D151" s="141"/>
      <c r="E151" s="141"/>
      <c r="F151" s="141"/>
      <c r="G151" s="159"/>
      <c r="H151" s="40"/>
    </row>
    <row r="152" spans="1:8" x14ac:dyDescent="0.2">
      <c r="A152" s="160"/>
      <c r="B152" s="40"/>
      <c r="C152" s="139"/>
      <c r="D152" s="139"/>
      <c r="E152" s="139"/>
      <c r="F152" s="139"/>
      <c r="G152" s="161"/>
      <c r="H152" s="40"/>
    </row>
    <row r="153" spans="1:8" x14ac:dyDescent="0.2">
      <c r="A153" s="160"/>
      <c r="B153" s="40"/>
      <c r="C153" s="139"/>
      <c r="D153" s="139"/>
      <c r="E153" s="139"/>
      <c r="F153" s="139"/>
      <c r="G153" s="161"/>
      <c r="H153" s="40"/>
    </row>
    <row r="154" spans="1:8" x14ac:dyDescent="0.2">
      <c r="A154" s="160"/>
      <c r="B154" s="40"/>
      <c r="C154" s="139"/>
      <c r="D154" s="139"/>
      <c r="E154" s="139"/>
      <c r="F154" s="139"/>
      <c r="G154" s="161"/>
      <c r="H154" s="40"/>
    </row>
    <row r="155" spans="1:8" x14ac:dyDescent="0.2">
      <c r="A155" s="158"/>
      <c r="B155" s="126"/>
      <c r="C155" s="141"/>
      <c r="D155" s="141"/>
      <c r="E155" s="141"/>
      <c r="F155" s="141"/>
      <c r="G155" s="159"/>
      <c r="H155" s="40"/>
    </row>
    <row r="156" spans="1:8" x14ac:dyDescent="0.2">
      <c r="A156" s="160"/>
      <c r="B156" s="40"/>
      <c r="C156" s="139"/>
      <c r="D156" s="139"/>
      <c r="E156" s="139"/>
      <c r="F156" s="139"/>
      <c r="G156" s="161"/>
      <c r="H156" s="40"/>
    </row>
    <row r="157" spans="1:8" x14ac:dyDescent="0.2">
      <c r="A157" s="160"/>
      <c r="B157" s="126"/>
      <c r="C157" s="141"/>
      <c r="D157" s="141"/>
      <c r="E157" s="141"/>
      <c r="F157" s="141"/>
      <c r="G157" s="159"/>
      <c r="H157" s="40"/>
    </row>
    <row r="158" spans="1:8" x14ac:dyDescent="0.2">
      <c r="A158" s="158"/>
      <c r="B158" s="40"/>
      <c r="C158" s="139"/>
      <c r="D158" s="139"/>
      <c r="E158" s="139"/>
      <c r="F158" s="139"/>
      <c r="G158" s="161"/>
      <c r="H158" s="40"/>
    </row>
    <row r="159" spans="1:8" x14ac:dyDescent="0.2">
      <c r="A159" s="160"/>
      <c r="B159" s="162"/>
      <c r="C159" s="141"/>
      <c r="D159" s="141"/>
      <c r="E159" s="141"/>
      <c r="F159" s="141"/>
      <c r="G159" s="159"/>
      <c r="H159" s="40"/>
    </row>
    <row r="160" spans="1:8" x14ac:dyDescent="0.2">
      <c r="A160" s="160"/>
      <c r="B160" s="163"/>
      <c r="C160" s="139"/>
      <c r="D160" s="139"/>
      <c r="E160" s="139"/>
      <c r="F160" s="139"/>
      <c r="G160" s="161"/>
      <c r="H160" s="40"/>
    </row>
    <row r="161" spans="1:8" x14ac:dyDescent="0.2">
      <c r="A161" s="158"/>
      <c r="B161" s="126"/>
      <c r="C161" s="141"/>
      <c r="D161" s="141"/>
      <c r="E161" s="141"/>
      <c r="F161" s="141"/>
      <c r="G161" s="159"/>
      <c r="H161" s="40"/>
    </row>
    <row r="162" spans="1:8" x14ac:dyDescent="0.2">
      <c r="A162" s="160"/>
      <c r="B162" s="40"/>
      <c r="C162" s="139"/>
      <c r="D162" s="139"/>
      <c r="E162" s="139"/>
      <c r="F162" s="139"/>
      <c r="G162" s="161"/>
      <c r="H162" s="40"/>
    </row>
    <row r="163" spans="1:8" x14ac:dyDescent="0.2">
      <c r="A163" s="160"/>
      <c r="B163" s="126"/>
      <c r="C163" s="141"/>
      <c r="D163" s="141"/>
      <c r="E163" s="141"/>
      <c r="F163" s="141"/>
      <c r="G163" s="159"/>
      <c r="H163" s="126"/>
    </row>
    <row r="164" spans="1:8" x14ac:dyDescent="0.2">
      <c r="A164" s="158"/>
      <c r="B164" s="40"/>
      <c r="C164" s="139"/>
      <c r="D164" s="139"/>
      <c r="E164" s="139"/>
      <c r="F164" s="139"/>
      <c r="G164" s="161"/>
      <c r="H164" s="126"/>
    </row>
    <row r="165" spans="1:8" x14ac:dyDescent="0.2">
      <c r="A165" s="160"/>
      <c r="B165" s="126"/>
      <c r="C165" s="141"/>
      <c r="D165" s="141"/>
      <c r="E165" s="141"/>
      <c r="F165" s="141"/>
      <c r="G165" s="159"/>
      <c r="H165" s="126"/>
    </row>
    <row r="166" spans="1:8" x14ac:dyDescent="0.2">
      <c r="A166" s="160"/>
      <c r="B166" s="40"/>
      <c r="C166" s="139"/>
      <c r="D166" s="139"/>
      <c r="E166" s="139"/>
      <c r="F166" s="139"/>
      <c r="G166" s="161"/>
      <c r="H166" s="126"/>
    </row>
    <row r="167" spans="1:8" x14ac:dyDescent="0.2">
      <c r="A167" s="158"/>
      <c r="B167" s="126"/>
      <c r="C167" s="141"/>
      <c r="D167" s="141"/>
      <c r="E167" s="141"/>
      <c r="F167" s="141"/>
      <c r="G167" s="159"/>
      <c r="H167" s="126"/>
    </row>
    <row r="168" spans="1:8" x14ac:dyDescent="0.2">
      <c r="A168" s="160"/>
      <c r="B168" s="40"/>
      <c r="C168" s="139"/>
      <c r="D168" s="139"/>
      <c r="E168" s="139"/>
      <c r="F168" s="139"/>
      <c r="G168" s="161"/>
      <c r="H168" s="126"/>
    </row>
    <row r="169" spans="1:8" x14ac:dyDescent="0.2">
      <c r="A169" s="160"/>
      <c r="B169" s="209"/>
      <c r="C169" s="209"/>
      <c r="D169" s="209"/>
      <c r="E169" s="209"/>
      <c r="F169" s="209"/>
      <c r="G169" s="209"/>
      <c r="H169" s="126"/>
    </row>
    <row r="170" spans="1:8" x14ac:dyDescent="0.2">
      <c r="A170" s="158"/>
      <c r="B170" s="40"/>
      <c r="C170" s="139"/>
      <c r="D170" s="139"/>
      <c r="E170" s="139"/>
      <c r="F170" s="139"/>
      <c r="G170" s="161"/>
      <c r="H170" s="40"/>
    </row>
    <row r="171" spans="1:8" x14ac:dyDescent="0.2">
      <c r="A171" s="160"/>
      <c r="B171" s="126"/>
      <c r="C171" s="141"/>
      <c r="D171" s="141"/>
      <c r="E171" s="141"/>
      <c r="F171" s="141"/>
      <c r="G171" s="159"/>
      <c r="H171" s="40"/>
    </row>
    <row r="172" spans="1:8" x14ac:dyDescent="0.2">
      <c r="A172" s="160"/>
      <c r="B172" s="40"/>
      <c r="C172" s="139"/>
      <c r="D172" s="139"/>
      <c r="E172" s="139"/>
      <c r="F172" s="139"/>
      <c r="G172" s="161"/>
      <c r="H172" s="40"/>
    </row>
    <row r="173" spans="1:8" x14ac:dyDescent="0.2">
      <c r="A173" s="158"/>
      <c r="B173" s="126"/>
      <c r="C173" s="141"/>
      <c r="D173" s="141"/>
      <c r="E173" s="141"/>
      <c r="F173" s="141"/>
      <c r="G173" s="159"/>
      <c r="H173" s="40"/>
    </row>
    <row r="174" spans="1:8" x14ac:dyDescent="0.2">
      <c r="A174" s="160"/>
      <c r="B174" s="40"/>
      <c r="C174" s="139"/>
      <c r="D174" s="139"/>
      <c r="E174" s="139"/>
      <c r="F174" s="139"/>
      <c r="G174" s="161"/>
      <c r="H174" s="40"/>
    </row>
    <row r="175" spans="1:8" x14ac:dyDescent="0.2">
      <c r="A175" s="160"/>
      <c r="B175" s="126"/>
      <c r="C175" s="141"/>
      <c r="D175" s="141"/>
      <c r="E175" s="141"/>
      <c r="F175" s="141"/>
      <c r="G175" s="159"/>
      <c r="H175" s="126"/>
    </row>
    <row r="176" spans="1:8" x14ac:dyDescent="0.2">
      <c r="A176" s="158"/>
      <c r="B176" s="210"/>
      <c r="C176" s="210"/>
      <c r="D176" s="210"/>
      <c r="E176" s="210"/>
      <c r="F176" s="210"/>
      <c r="G176" s="210"/>
      <c r="H176" s="40"/>
    </row>
    <row r="177" spans="1:8" x14ac:dyDescent="0.2">
      <c r="A177" s="160"/>
      <c r="B177" s="126"/>
      <c r="C177" s="141"/>
      <c r="D177" s="141"/>
      <c r="E177" s="141"/>
      <c r="F177" s="141"/>
      <c r="G177" s="159"/>
      <c r="H177" s="40"/>
    </row>
    <row r="178" spans="1:8" x14ac:dyDescent="0.2">
      <c r="A178" s="160"/>
      <c r="B178" s="40"/>
      <c r="C178" s="139"/>
      <c r="D178" s="139"/>
      <c r="E178" s="139"/>
      <c r="F178" s="139"/>
      <c r="G178" s="161"/>
      <c r="H178" s="40"/>
    </row>
    <row r="179" spans="1:8" x14ac:dyDescent="0.2">
      <c r="A179" s="160"/>
      <c r="B179" s="126"/>
      <c r="C179" s="141"/>
      <c r="D179" s="141"/>
      <c r="E179" s="141"/>
      <c r="F179" s="141"/>
      <c r="G179" s="159"/>
      <c r="H179" s="40"/>
    </row>
    <row r="180" spans="1:8" x14ac:dyDescent="0.2">
      <c r="A180" s="160"/>
      <c r="B180" s="40"/>
      <c r="C180" s="139"/>
      <c r="D180" s="139"/>
      <c r="E180" s="139"/>
      <c r="F180" s="139"/>
      <c r="G180" s="161"/>
      <c r="H180" s="40"/>
    </row>
    <row r="181" spans="1:8" x14ac:dyDescent="0.2">
      <c r="A181" s="160"/>
      <c r="B181" s="126"/>
      <c r="C181" s="141"/>
      <c r="D181" s="141"/>
      <c r="E181" s="141"/>
      <c r="F181" s="141"/>
      <c r="G181" s="159"/>
      <c r="H181" s="40"/>
    </row>
    <row r="182" spans="1:8" x14ac:dyDescent="0.2">
      <c r="A182" s="160"/>
      <c r="B182" s="40"/>
      <c r="C182" s="139"/>
      <c r="D182" s="139"/>
      <c r="E182" s="139"/>
      <c r="F182" s="139"/>
      <c r="G182" s="161"/>
      <c r="H182" s="40"/>
    </row>
    <row r="183" spans="1:8" x14ac:dyDescent="0.2">
      <c r="A183" s="160"/>
      <c r="B183" s="126"/>
      <c r="C183" s="141"/>
      <c r="D183" s="141"/>
      <c r="E183" s="141"/>
      <c r="F183" s="141"/>
      <c r="G183" s="159"/>
      <c r="H183" s="40"/>
    </row>
    <row r="184" spans="1:8" x14ac:dyDescent="0.2">
      <c r="A184" s="160"/>
      <c r="B184" s="40"/>
      <c r="C184" s="139"/>
      <c r="D184" s="139"/>
      <c r="E184" s="139"/>
      <c r="F184" s="139"/>
      <c r="G184" s="161"/>
      <c r="H184" s="40"/>
    </row>
    <row r="185" spans="1:8" x14ac:dyDescent="0.2">
      <c r="A185" s="160"/>
      <c r="B185" s="126"/>
      <c r="C185" s="141"/>
      <c r="D185" s="141"/>
      <c r="E185" s="141"/>
      <c r="F185" s="141"/>
      <c r="G185" s="159"/>
      <c r="H185" s="40"/>
    </row>
    <row r="186" spans="1:8" x14ac:dyDescent="0.2">
      <c r="A186" s="160"/>
      <c r="B186" s="126"/>
      <c r="C186" s="141"/>
      <c r="D186" s="141"/>
      <c r="E186" s="141"/>
      <c r="F186" s="141"/>
      <c r="G186" s="159"/>
      <c r="H186" s="40"/>
    </row>
    <row r="187" spans="1:8" x14ac:dyDescent="0.2">
      <c r="A187" s="160"/>
      <c r="B187" s="126"/>
      <c r="C187" s="141"/>
      <c r="D187" s="141"/>
      <c r="E187" s="141"/>
      <c r="F187" s="141"/>
      <c r="G187" s="159"/>
      <c r="H187" s="40"/>
    </row>
    <row r="188" spans="1:8" x14ac:dyDescent="0.2">
      <c r="A188" s="160"/>
      <c r="B188" s="126"/>
      <c r="C188" s="141"/>
      <c r="D188" s="141"/>
      <c r="E188" s="141"/>
      <c r="F188" s="141"/>
      <c r="G188" s="159"/>
      <c r="H188" s="40"/>
    </row>
    <row r="189" spans="1:8" x14ac:dyDescent="0.2">
      <c r="A189" s="160"/>
      <c r="B189" s="126"/>
      <c r="C189" s="141"/>
      <c r="D189" s="141"/>
      <c r="E189" s="141"/>
      <c r="F189" s="141"/>
      <c r="G189" s="159"/>
      <c r="H189" s="40"/>
    </row>
    <row r="190" spans="1:8" x14ac:dyDescent="0.2">
      <c r="A190" s="160"/>
      <c r="B190" s="126"/>
      <c r="C190" s="141"/>
      <c r="D190" s="141"/>
      <c r="E190" s="141"/>
      <c r="F190" s="141"/>
      <c r="G190" s="159"/>
      <c r="H190" s="40"/>
    </row>
    <row r="191" spans="1:8" x14ac:dyDescent="0.2">
      <c r="A191" s="160"/>
      <c r="B191" s="126"/>
      <c r="C191" s="141"/>
      <c r="D191" s="141"/>
      <c r="E191" s="141"/>
      <c r="F191" s="141"/>
      <c r="G191" s="159"/>
      <c r="H191" s="40"/>
    </row>
    <row r="192" spans="1:8" x14ac:dyDescent="0.2">
      <c r="A192" s="160"/>
      <c r="B192" s="126"/>
      <c r="C192" s="141"/>
      <c r="D192" s="141"/>
      <c r="E192" s="141"/>
      <c r="F192" s="141"/>
      <c r="G192" s="159"/>
      <c r="H192" s="40"/>
    </row>
    <row r="193" spans="1:8" x14ac:dyDescent="0.2">
      <c r="A193" s="160"/>
      <c r="B193" s="126"/>
      <c r="C193" s="141"/>
      <c r="D193" s="141"/>
      <c r="E193" s="141"/>
      <c r="F193" s="141"/>
      <c r="G193" s="159"/>
      <c r="H193" s="40"/>
    </row>
    <row r="194" spans="1:8" x14ac:dyDescent="0.2">
      <c r="A194" s="160"/>
      <c r="B194" s="126"/>
      <c r="C194" s="141"/>
      <c r="D194" s="141"/>
      <c r="E194" s="141"/>
      <c r="F194" s="141"/>
      <c r="G194" s="159"/>
      <c r="H194" s="40"/>
    </row>
    <row r="195" spans="1:8" x14ac:dyDescent="0.2">
      <c r="A195" s="160"/>
      <c r="B195" s="126"/>
      <c r="C195" s="141"/>
      <c r="D195" s="141"/>
      <c r="E195" s="141"/>
      <c r="F195" s="141"/>
      <c r="G195" s="159"/>
      <c r="H195" s="40"/>
    </row>
    <row r="196" spans="1:8" x14ac:dyDescent="0.2">
      <c r="A196" s="160"/>
      <c r="B196" s="126"/>
      <c r="C196" s="141"/>
      <c r="D196" s="141"/>
      <c r="E196" s="141"/>
      <c r="F196" s="141"/>
      <c r="G196" s="159"/>
      <c r="H196" s="126"/>
    </row>
    <row r="197" spans="1:8" x14ac:dyDescent="0.2">
      <c r="A197" s="160"/>
      <c r="B197" s="40"/>
      <c r="C197" s="139"/>
      <c r="D197" s="139"/>
      <c r="E197" s="139"/>
      <c r="F197" s="139"/>
      <c r="G197" s="161"/>
      <c r="H197" s="126"/>
    </row>
    <row r="198" spans="1:8" x14ac:dyDescent="0.2">
      <c r="A198" s="158"/>
      <c r="B198" s="126"/>
      <c r="C198" s="141"/>
      <c r="D198" s="141"/>
      <c r="E198" s="141"/>
      <c r="F198" s="141"/>
      <c r="G198" s="159"/>
      <c r="H198" s="126"/>
    </row>
    <row r="199" spans="1:8" x14ac:dyDescent="0.2">
      <c r="A199" s="160"/>
      <c r="B199" s="40"/>
      <c r="C199" s="139"/>
      <c r="D199" s="139"/>
      <c r="E199" s="139"/>
      <c r="F199" s="139"/>
      <c r="G199" s="161"/>
      <c r="H199" s="126"/>
    </row>
    <row r="200" spans="1:8" x14ac:dyDescent="0.2">
      <c r="A200" s="160"/>
      <c r="B200" s="126"/>
      <c r="C200" s="141"/>
      <c r="D200" s="141"/>
      <c r="E200" s="141"/>
      <c r="F200" s="141"/>
      <c r="G200" s="159"/>
      <c r="H200" s="126"/>
    </row>
    <row r="201" spans="1:8" x14ac:dyDescent="0.2">
      <c r="A201" s="158"/>
      <c r="B201" s="40"/>
      <c r="C201" s="139"/>
      <c r="D201" s="139"/>
      <c r="E201" s="139"/>
      <c r="F201" s="139"/>
      <c r="G201" s="161"/>
      <c r="H201" s="40"/>
    </row>
    <row r="202" spans="1:8" x14ac:dyDescent="0.2">
      <c r="A202" s="160"/>
      <c r="B202" s="126"/>
      <c r="C202" s="141"/>
      <c r="D202" s="141"/>
      <c r="E202" s="141"/>
      <c r="F202" s="141"/>
      <c r="G202" s="159"/>
      <c r="H202" s="126"/>
    </row>
    <row r="203" spans="1:8" x14ac:dyDescent="0.2">
      <c r="A203" s="160"/>
      <c r="B203" s="40"/>
      <c r="C203" s="139"/>
      <c r="D203" s="139"/>
      <c r="E203" s="139"/>
      <c r="F203" s="139"/>
      <c r="G203" s="161"/>
      <c r="H203" s="126"/>
    </row>
    <row r="204" spans="1:8" x14ac:dyDescent="0.2">
      <c r="A204" s="160"/>
      <c r="B204" s="40"/>
      <c r="C204" s="139"/>
      <c r="D204" s="139"/>
      <c r="E204" s="139"/>
      <c r="F204" s="139"/>
      <c r="G204" s="161"/>
      <c r="H204" s="126"/>
    </row>
    <row r="205" spans="1:8" x14ac:dyDescent="0.2">
      <c r="A205" s="160"/>
      <c r="B205" s="40"/>
      <c r="C205" s="139"/>
      <c r="D205" s="139"/>
      <c r="E205" s="139"/>
      <c r="F205" s="139"/>
      <c r="G205" s="161"/>
      <c r="H205" s="126"/>
    </row>
    <row r="206" spans="1:8" x14ac:dyDescent="0.2">
      <c r="A206" s="160"/>
      <c r="B206" s="40"/>
      <c r="C206" s="139"/>
      <c r="D206" s="139"/>
      <c r="E206" s="139"/>
      <c r="F206" s="139"/>
      <c r="G206" s="161"/>
      <c r="H206" s="126"/>
    </row>
    <row r="207" spans="1:8" x14ac:dyDescent="0.2">
      <c r="A207" s="160"/>
      <c r="B207" s="40"/>
      <c r="C207" s="139"/>
      <c r="D207" s="139"/>
      <c r="E207" s="139"/>
      <c r="F207" s="139"/>
      <c r="G207" s="161"/>
      <c r="H207" s="126"/>
    </row>
    <row r="208" spans="1:8" x14ac:dyDescent="0.2">
      <c r="A208" s="160"/>
      <c r="B208" s="40"/>
      <c r="C208" s="139"/>
      <c r="D208" s="139"/>
      <c r="E208" s="139"/>
      <c r="F208" s="139"/>
      <c r="G208" s="161"/>
      <c r="H208" s="126"/>
    </row>
    <row r="209" spans="1:8" x14ac:dyDescent="0.2">
      <c r="A209" s="160"/>
      <c r="B209" s="40"/>
      <c r="C209" s="139"/>
      <c r="D209" s="139"/>
      <c r="E209" s="139"/>
      <c r="F209" s="139"/>
      <c r="G209" s="161"/>
      <c r="H209" s="126"/>
    </row>
    <row r="210" spans="1:8" x14ac:dyDescent="0.2">
      <c r="A210" s="160"/>
      <c r="B210" s="40"/>
      <c r="C210" s="139"/>
      <c r="D210" s="139"/>
      <c r="E210" s="139"/>
      <c r="F210" s="139"/>
      <c r="G210" s="161"/>
      <c r="H210" s="126"/>
    </row>
    <row r="211" spans="1:8" x14ac:dyDescent="0.2">
      <c r="A211" s="160"/>
      <c r="B211" s="40"/>
      <c r="C211" s="139"/>
      <c r="D211" s="139"/>
      <c r="E211" s="139"/>
      <c r="F211" s="139"/>
      <c r="G211" s="161"/>
      <c r="H211" s="126"/>
    </row>
    <row r="212" spans="1:8" x14ac:dyDescent="0.2">
      <c r="A212" s="160"/>
      <c r="B212" s="40"/>
      <c r="C212" s="139"/>
      <c r="D212" s="139"/>
      <c r="E212" s="139"/>
      <c r="F212" s="139"/>
      <c r="G212" s="161"/>
      <c r="H212" s="126"/>
    </row>
    <row r="213" spans="1:8" x14ac:dyDescent="0.2">
      <c r="A213" s="160"/>
      <c r="B213" s="40"/>
      <c r="C213" s="139"/>
      <c r="D213" s="139"/>
      <c r="E213" s="139"/>
      <c r="F213" s="139"/>
      <c r="G213" s="161"/>
      <c r="H213" s="126"/>
    </row>
    <row r="214" spans="1:8" x14ac:dyDescent="0.2">
      <c r="A214" s="160"/>
      <c r="B214" s="40"/>
      <c r="C214" s="139"/>
      <c r="D214" s="139"/>
      <c r="E214" s="139"/>
      <c r="F214" s="139"/>
      <c r="G214" s="161"/>
      <c r="H214" s="126"/>
    </row>
    <row r="215" spans="1:8" x14ac:dyDescent="0.2">
      <c r="A215" s="160"/>
      <c r="B215" s="40"/>
      <c r="C215" s="139"/>
      <c r="D215" s="139"/>
      <c r="E215" s="139"/>
      <c r="F215" s="139"/>
      <c r="G215" s="161"/>
      <c r="H215" s="126"/>
    </row>
    <row r="216" spans="1:8" x14ac:dyDescent="0.2">
      <c r="A216" s="160"/>
      <c r="B216" s="40"/>
      <c r="C216" s="139"/>
      <c r="D216" s="139"/>
      <c r="E216" s="139"/>
      <c r="F216" s="139"/>
      <c r="G216" s="161"/>
      <c r="H216" s="126"/>
    </row>
    <row r="217" spans="1:8" x14ac:dyDescent="0.2">
      <c r="A217" s="160"/>
      <c r="B217" s="40"/>
      <c r="C217" s="139"/>
      <c r="D217" s="139"/>
      <c r="E217" s="139"/>
      <c r="F217" s="139"/>
      <c r="G217" s="161"/>
      <c r="H217" s="126"/>
    </row>
    <row r="218" spans="1:8" x14ac:dyDescent="0.2">
      <c r="A218" s="160"/>
      <c r="B218" s="40"/>
      <c r="C218" s="139"/>
      <c r="D218" s="139"/>
      <c r="E218" s="139"/>
      <c r="F218" s="139"/>
      <c r="G218" s="161"/>
      <c r="H218" s="126"/>
    </row>
    <row r="219" spans="1:8" x14ac:dyDescent="0.2">
      <c r="A219" s="160"/>
      <c r="B219" s="40"/>
      <c r="C219" s="139"/>
      <c r="D219" s="139"/>
      <c r="E219" s="139"/>
      <c r="F219" s="139"/>
      <c r="G219" s="161"/>
      <c r="H219" s="126"/>
    </row>
    <row r="220" spans="1:8" x14ac:dyDescent="0.2">
      <c r="A220" s="160"/>
      <c r="B220" s="40"/>
      <c r="C220" s="139"/>
      <c r="D220" s="139"/>
      <c r="E220" s="139"/>
      <c r="F220" s="139"/>
      <c r="G220" s="161"/>
      <c r="H220" s="126"/>
    </row>
    <row r="221" spans="1:8" x14ac:dyDescent="0.2">
      <c r="A221" s="160"/>
      <c r="B221" s="40"/>
      <c r="C221" s="139"/>
      <c r="D221" s="139"/>
      <c r="E221" s="139"/>
      <c r="F221" s="139"/>
      <c r="G221" s="161"/>
      <c r="H221" s="126"/>
    </row>
    <row r="222" spans="1:8" x14ac:dyDescent="0.2">
      <c r="A222" s="160"/>
      <c r="B222" s="40"/>
      <c r="C222" s="139"/>
      <c r="D222" s="139"/>
      <c r="E222" s="139"/>
      <c r="F222" s="139"/>
      <c r="G222" s="161"/>
      <c r="H222" s="126"/>
    </row>
    <row r="223" spans="1:8" x14ac:dyDescent="0.2">
      <c r="A223" s="160"/>
      <c r="B223" s="40"/>
      <c r="C223" s="139"/>
      <c r="D223" s="139"/>
      <c r="E223" s="139"/>
      <c r="F223" s="139"/>
      <c r="G223" s="161"/>
      <c r="H223" s="126"/>
    </row>
    <row r="224" spans="1:8" x14ac:dyDescent="0.2">
      <c r="A224" s="160"/>
      <c r="B224" s="40"/>
      <c r="C224" s="139"/>
      <c r="D224" s="139"/>
      <c r="E224" s="139"/>
      <c r="F224" s="139"/>
      <c r="G224" s="161"/>
      <c r="H224" s="126"/>
    </row>
    <row r="225" spans="1:8" x14ac:dyDescent="0.2">
      <c r="A225" s="160"/>
      <c r="B225" s="40"/>
      <c r="C225" s="139"/>
      <c r="D225" s="139"/>
      <c r="E225" s="139"/>
      <c r="F225" s="139"/>
      <c r="G225" s="161"/>
      <c r="H225" s="126"/>
    </row>
    <row r="226" spans="1:8" x14ac:dyDescent="0.2">
      <c r="A226" s="160"/>
      <c r="B226" s="40"/>
      <c r="C226" s="139"/>
      <c r="D226" s="139"/>
      <c r="E226" s="139"/>
      <c r="F226" s="139"/>
      <c r="G226" s="161"/>
      <c r="H226" s="126"/>
    </row>
    <row r="227" spans="1:8" x14ac:dyDescent="0.2">
      <c r="A227" s="160"/>
      <c r="B227" s="40"/>
      <c r="C227" s="139"/>
      <c r="D227" s="139"/>
      <c r="E227" s="139"/>
      <c r="F227" s="139"/>
      <c r="G227" s="161"/>
      <c r="H227" s="126"/>
    </row>
    <row r="228" spans="1:8" x14ac:dyDescent="0.2">
      <c r="A228" s="160"/>
      <c r="B228" s="40"/>
      <c r="C228" s="139"/>
      <c r="D228" s="139"/>
      <c r="E228" s="139"/>
      <c r="F228" s="139"/>
      <c r="G228" s="161"/>
      <c r="H228" s="126"/>
    </row>
    <row r="229" spans="1:8" x14ac:dyDescent="0.2">
      <c r="A229" s="160"/>
      <c r="B229" s="40"/>
      <c r="C229" s="139"/>
      <c r="D229" s="139"/>
      <c r="E229" s="139"/>
      <c r="F229" s="139"/>
      <c r="G229" s="161"/>
      <c r="H229" s="126"/>
    </row>
    <row r="230" spans="1:8" x14ac:dyDescent="0.2">
      <c r="A230" s="160"/>
      <c r="B230" s="40"/>
      <c r="C230" s="139"/>
      <c r="D230" s="139"/>
      <c r="E230" s="139"/>
      <c r="F230" s="139"/>
      <c r="G230" s="161"/>
      <c r="H230" s="126"/>
    </row>
    <row r="231" spans="1:8" x14ac:dyDescent="0.2">
      <c r="A231" s="160"/>
      <c r="B231" s="40"/>
      <c r="C231" s="139"/>
      <c r="D231" s="139"/>
      <c r="E231" s="139"/>
      <c r="F231" s="139"/>
      <c r="G231" s="161"/>
      <c r="H231" s="126"/>
    </row>
    <row r="232" spans="1:8" x14ac:dyDescent="0.2">
      <c r="A232" s="160"/>
      <c r="B232" s="40"/>
      <c r="C232" s="139"/>
      <c r="D232" s="139"/>
      <c r="E232" s="139"/>
      <c r="F232" s="139"/>
      <c r="G232" s="161"/>
      <c r="H232" s="126"/>
    </row>
    <row r="233" spans="1:8" x14ac:dyDescent="0.2">
      <c r="A233" s="160"/>
      <c r="B233" s="40"/>
      <c r="C233" s="139"/>
      <c r="D233" s="139"/>
      <c r="E233" s="139"/>
      <c r="F233" s="139"/>
      <c r="G233" s="161"/>
      <c r="H233" s="126"/>
    </row>
    <row r="234" spans="1:8" x14ac:dyDescent="0.2">
      <c r="A234" s="160"/>
      <c r="B234" s="40"/>
      <c r="C234" s="139"/>
      <c r="D234" s="139"/>
      <c r="E234" s="139"/>
      <c r="F234" s="139"/>
      <c r="G234" s="161"/>
      <c r="H234" s="126"/>
    </row>
    <row r="235" spans="1:8" x14ac:dyDescent="0.2">
      <c r="A235" s="160"/>
      <c r="B235" s="40"/>
      <c r="C235" s="139"/>
      <c r="D235" s="139"/>
      <c r="E235" s="139"/>
      <c r="F235" s="139"/>
      <c r="G235" s="161"/>
      <c r="H235" s="126"/>
    </row>
    <row r="236" spans="1:8" x14ac:dyDescent="0.2">
      <c r="A236" s="160"/>
      <c r="B236" s="40"/>
      <c r="C236" s="139"/>
      <c r="D236" s="139"/>
      <c r="E236" s="139"/>
      <c r="F236" s="139"/>
      <c r="G236" s="161"/>
      <c r="H236" s="126"/>
    </row>
    <row r="237" spans="1:8" x14ac:dyDescent="0.2">
      <c r="A237" s="160"/>
      <c r="B237" s="40"/>
      <c r="C237" s="139"/>
      <c r="D237" s="139"/>
      <c r="E237" s="139"/>
      <c r="F237" s="139"/>
      <c r="G237" s="161"/>
      <c r="H237" s="126"/>
    </row>
    <row r="238" spans="1:8" x14ac:dyDescent="0.2">
      <c r="A238" s="160"/>
      <c r="B238" s="40"/>
      <c r="C238" s="139"/>
      <c r="D238" s="139"/>
      <c r="E238" s="139"/>
      <c r="F238" s="139"/>
      <c r="G238" s="161"/>
      <c r="H238" s="126"/>
    </row>
    <row r="239" spans="1:8" x14ac:dyDescent="0.2">
      <c r="A239" s="160"/>
      <c r="B239" s="40"/>
      <c r="C239" s="139"/>
      <c r="D239" s="139"/>
      <c r="E239" s="139"/>
      <c r="F239" s="139"/>
      <c r="G239" s="161"/>
      <c r="H239" s="126"/>
    </row>
    <row r="240" spans="1:8" x14ac:dyDescent="0.2">
      <c r="A240" s="160"/>
      <c r="B240" s="40"/>
      <c r="C240" s="139"/>
      <c r="D240" s="139"/>
      <c r="E240" s="139"/>
      <c r="F240" s="139"/>
      <c r="G240" s="161"/>
      <c r="H240" s="126"/>
    </row>
    <row r="241" spans="1:8" x14ac:dyDescent="0.2">
      <c r="A241" s="160"/>
      <c r="B241" s="40"/>
      <c r="C241" s="139"/>
      <c r="D241" s="139"/>
      <c r="E241" s="139"/>
      <c r="F241" s="139"/>
      <c r="G241" s="161"/>
      <c r="H241" s="126"/>
    </row>
    <row r="242" spans="1:8" x14ac:dyDescent="0.2">
      <c r="A242" s="160"/>
      <c r="B242" s="40"/>
      <c r="C242" s="139"/>
      <c r="D242" s="139"/>
      <c r="E242" s="139"/>
      <c r="F242" s="139"/>
      <c r="G242" s="161"/>
      <c r="H242" s="126"/>
    </row>
    <row r="243" spans="1:8" x14ac:dyDescent="0.2">
      <c r="A243" s="160"/>
      <c r="B243" s="40"/>
      <c r="C243" s="139"/>
      <c r="D243" s="139"/>
      <c r="E243" s="139"/>
      <c r="F243" s="139"/>
      <c r="G243" s="161"/>
      <c r="H243" s="126"/>
    </row>
    <row r="244" spans="1:8" x14ac:dyDescent="0.2">
      <c r="A244" s="160"/>
      <c r="B244" s="40"/>
      <c r="C244" s="139"/>
      <c r="D244" s="139"/>
      <c r="E244" s="139"/>
      <c r="F244" s="139"/>
      <c r="G244" s="161"/>
      <c r="H244" s="126"/>
    </row>
    <row r="245" spans="1:8" x14ac:dyDescent="0.2">
      <c r="A245" s="160"/>
      <c r="B245" s="40"/>
      <c r="C245" s="139"/>
      <c r="D245" s="139"/>
      <c r="E245" s="139"/>
      <c r="F245" s="139"/>
      <c r="G245" s="161"/>
      <c r="H245" s="126"/>
    </row>
    <row r="246" spans="1:8" x14ac:dyDescent="0.2">
      <c r="A246" s="158"/>
      <c r="B246" s="126"/>
      <c r="C246" s="141"/>
      <c r="D246" s="141"/>
      <c r="E246" s="141"/>
      <c r="F246" s="141"/>
      <c r="G246" s="159"/>
      <c r="H246" s="126"/>
    </row>
    <row r="247" spans="1:8" x14ac:dyDescent="0.2">
      <c r="A247" s="160"/>
      <c r="B247" s="40"/>
      <c r="C247" s="139"/>
      <c r="D247" s="139"/>
      <c r="E247" s="139"/>
      <c r="F247" s="139"/>
      <c r="G247" s="161"/>
      <c r="H247" s="126"/>
    </row>
    <row r="248" spans="1:8" x14ac:dyDescent="0.2">
      <c r="A248" s="160"/>
      <c r="B248" s="126"/>
      <c r="C248" s="141"/>
      <c r="D248" s="141"/>
      <c r="E248" s="141"/>
      <c r="F248" s="141"/>
      <c r="G248" s="159"/>
      <c r="H248" s="126"/>
    </row>
    <row r="249" spans="1:8" x14ac:dyDescent="0.2">
      <c r="A249" s="158"/>
      <c r="B249" s="40"/>
      <c r="C249" s="139"/>
      <c r="D249" s="139"/>
      <c r="E249" s="139"/>
      <c r="F249" s="139"/>
      <c r="G249" s="161"/>
      <c r="H249" s="126"/>
    </row>
    <row r="250" spans="1:8" x14ac:dyDescent="0.2">
      <c r="A250" s="160"/>
      <c r="B250" s="126"/>
      <c r="C250" s="141"/>
      <c r="D250" s="141"/>
      <c r="E250" s="141"/>
      <c r="F250" s="141"/>
      <c r="G250" s="159"/>
      <c r="H250" s="126"/>
    </row>
    <row r="251" spans="1:8" x14ac:dyDescent="0.2">
      <c r="A251" s="160"/>
      <c r="B251" s="40"/>
      <c r="C251" s="141"/>
      <c r="D251" s="141"/>
      <c r="E251" s="141"/>
      <c r="F251" s="141"/>
      <c r="G251" s="159"/>
      <c r="H251" s="126"/>
    </row>
    <row r="252" spans="1:8" x14ac:dyDescent="0.2">
      <c r="A252" s="158"/>
      <c r="B252" s="40"/>
      <c r="C252" s="141"/>
      <c r="D252" s="141"/>
      <c r="E252" s="141"/>
      <c r="F252" s="141"/>
      <c r="G252" s="159"/>
      <c r="H252" s="102"/>
    </row>
    <row r="253" spans="1:8" x14ac:dyDescent="0.2">
      <c r="A253" s="160"/>
      <c r="B253" s="126"/>
      <c r="C253" s="141"/>
      <c r="D253" s="141"/>
      <c r="E253" s="141"/>
      <c r="F253" s="141"/>
      <c r="G253" s="159"/>
      <c r="H253" s="102"/>
    </row>
    <row r="254" spans="1:8" x14ac:dyDescent="0.2">
      <c r="A254" s="160"/>
      <c r="B254" s="40"/>
      <c r="C254" s="141"/>
      <c r="D254" s="141"/>
      <c r="E254" s="141"/>
      <c r="F254" s="141"/>
      <c r="G254" s="159"/>
      <c r="H254" s="102"/>
    </row>
    <row r="255" spans="1:8" x14ac:dyDescent="0.2">
      <c r="A255" s="158"/>
      <c r="B255" s="162"/>
      <c r="C255" s="141"/>
      <c r="D255" s="141"/>
      <c r="E255" s="141"/>
      <c r="F255" s="141"/>
      <c r="G255" s="159"/>
      <c r="H255" s="102"/>
    </row>
    <row r="256" spans="1:8" x14ac:dyDescent="0.2">
      <c r="A256" s="160"/>
      <c r="B256" s="40"/>
      <c r="C256" s="141"/>
      <c r="D256" s="141"/>
      <c r="E256" s="141"/>
      <c r="F256" s="141"/>
      <c r="G256" s="159"/>
      <c r="H256" s="102"/>
    </row>
    <row r="257" spans="1:8" x14ac:dyDescent="0.2">
      <c r="A257" s="160"/>
      <c r="B257" s="126"/>
      <c r="C257" s="141"/>
      <c r="D257" s="141"/>
      <c r="E257" s="141"/>
      <c r="F257" s="141"/>
      <c r="G257" s="159"/>
      <c r="H257" s="102"/>
    </row>
    <row r="258" spans="1:8" x14ac:dyDescent="0.2">
      <c r="A258" s="158"/>
      <c r="B258" s="40"/>
      <c r="C258" s="141"/>
      <c r="D258" s="141"/>
      <c r="E258" s="141"/>
      <c r="F258" s="141"/>
      <c r="G258" s="159"/>
      <c r="H258" s="102"/>
    </row>
    <row r="259" spans="1:8" x14ac:dyDescent="0.2">
      <c r="A259" s="160"/>
      <c r="B259" s="126"/>
      <c r="C259" s="141"/>
      <c r="D259" s="141"/>
      <c r="E259" s="141"/>
      <c r="F259" s="141"/>
      <c r="G259" s="159"/>
      <c r="H259" s="102"/>
    </row>
    <row r="260" spans="1:8" x14ac:dyDescent="0.2">
      <c r="A260" s="160"/>
      <c r="B260" s="40"/>
      <c r="C260" s="141"/>
      <c r="D260" s="141"/>
      <c r="E260" s="141"/>
      <c r="F260" s="141"/>
      <c r="G260" s="159"/>
      <c r="H260" s="102"/>
    </row>
    <row r="261" spans="1:8" x14ac:dyDescent="0.2">
      <c r="A261" s="158"/>
      <c r="B261" s="126"/>
      <c r="C261" s="141"/>
      <c r="D261" s="141"/>
      <c r="E261" s="141"/>
      <c r="F261" s="141"/>
      <c r="G261" s="159"/>
      <c r="H261" s="102"/>
    </row>
    <row r="262" spans="1:8" x14ac:dyDescent="0.2">
      <c r="A262" s="160"/>
      <c r="B262" s="40"/>
      <c r="C262" s="141"/>
      <c r="D262" s="141"/>
      <c r="E262" s="141"/>
      <c r="F262" s="141"/>
      <c r="G262" s="159"/>
      <c r="H262" s="102"/>
    </row>
    <row r="263" spans="1:8" x14ac:dyDescent="0.2">
      <c r="A263" s="160"/>
      <c r="B263" s="40"/>
      <c r="C263" s="141"/>
      <c r="D263" s="141"/>
      <c r="E263" s="141"/>
      <c r="F263" s="141"/>
      <c r="G263" s="159"/>
      <c r="H263" s="102"/>
    </row>
    <row r="264" spans="1:8" x14ac:dyDescent="0.2">
      <c r="A264" s="160"/>
      <c r="B264" s="40"/>
      <c r="C264" s="141"/>
      <c r="D264" s="141"/>
      <c r="E264" s="141"/>
      <c r="F264" s="141"/>
      <c r="G264" s="159"/>
      <c r="H264" s="102"/>
    </row>
    <row r="265" spans="1:8" x14ac:dyDescent="0.2">
      <c r="A265" s="160"/>
      <c r="B265" s="40"/>
      <c r="C265" s="141"/>
      <c r="D265" s="141"/>
      <c r="E265" s="141"/>
      <c r="F265" s="141"/>
      <c r="G265" s="159"/>
      <c r="H265" s="102"/>
    </row>
    <row r="266" spans="1:8" x14ac:dyDescent="0.2">
      <c r="A266" s="160"/>
      <c r="B266" s="40"/>
      <c r="C266" s="141"/>
      <c r="D266" s="141"/>
      <c r="E266" s="141"/>
      <c r="F266" s="141"/>
      <c r="G266" s="159"/>
      <c r="H266" s="102"/>
    </row>
    <row r="267" spans="1:8" x14ac:dyDescent="0.2">
      <c r="A267" s="160"/>
      <c r="B267" s="40"/>
      <c r="C267" s="141"/>
      <c r="D267" s="141"/>
      <c r="E267" s="141"/>
      <c r="F267" s="141"/>
      <c r="G267" s="159"/>
      <c r="H267" s="102"/>
    </row>
    <row r="268" spans="1:8" x14ac:dyDescent="0.2">
      <c r="A268" s="160"/>
      <c r="B268" s="40"/>
      <c r="C268" s="141"/>
      <c r="D268" s="141"/>
      <c r="E268" s="141"/>
      <c r="F268" s="141"/>
      <c r="G268" s="159"/>
      <c r="H268" s="102"/>
    </row>
    <row r="269" spans="1:8" x14ac:dyDescent="0.2">
      <c r="A269" s="160"/>
      <c r="B269" s="40"/>
      <c r="C269" s="141"/>
      <c r="D269" s="141"/>
      <c r="E269" s="141"/>
      <c r="F269" s="141"/>
      <c r="G269" s="159"/>
      <c r="H269" s="102"/>
    </row>
    <row r="270" spans="1:8" x14ac:dyDescent="0.2">
      <c r="A270" s="160"/>
      <c r="B270" s="40"/>
      <c r="C270" s="141"/>
      <c r="D270" s="141"/>
      <c r="E270" s="141"/>
      <c r="F270" s="141"/>
      <c r="G270" s="159"/>
      <c r="H270" s="102"/>
    </row>
    <row r="271" spans="1:8" x14ac:dyDescent="0.2">
      <c r="A271" s="160"/>
      <c r="B271" s="40"/>
      <c r="C271" s="141"/>
      <c r="D271" s="141"/>
      <c r="E271" s="141"/>
      <c r="F271" s="141"/>
      <c r="G271" s="159"/>
      <c r="H271" s="102"/>
    </row>
    <row r="272" spans="1:8" x14ac:dyDescent="0.2">
      <c r="A272" s="160"/>
      <c r="B272" s="40"/>
      <c r="C272" s="141"/>
      <c r="D272" s="141"/>
      <c r="E272" s="141"/>
      <c r="F272" s="141"/>
      <c r="G272" s="159"/>
      <c r="H272" s="102"/>
    </row>
    <row r="273" spans="1:8" x14ac:dyDescent="0.2">
      <c r="A273" s="160"/>
      <c r="B273" s="40"/>
      <c r="C273" s="141"/>
      <c r="D273" s="141"/>
      <c r="E273" s="141"/>
      <c r="F273" s="141"/>
      <c r="G273" s="159"/>
      <c r="H273" s="102"/>
    </row>
    <row r="274" spans="1:8" x14ac:dyDescent="0.2">
      <c r="A274" s="160"/>
      <c r="B274" s="40"/>
      <c r="C274" s="141"/>
      <c r="D274" s="141"/>
      <c r="E274" s="141"/>
      <c r="F274" s="141"/>
      <c r="G274" s="159"/>
      <c r="H274" s="102"/>
    </row>
    <row r="275" spans="1:8" x14ac:dyDescent="0.2">
      <c r="A275" s="160"/>
      <c r="B275" s="40"/>
      <c r="C275" s="141"/>
      <c r="D275" s="141"/>
      <c r="E275" s="141"/>
      <c r="F275" s="141"/>
      <c r="G275" s="159"/>
      <c r="H275" s="102"/>
    </row>
    <row r="276" spans="1:8" x14ac:dyDescent="0.2">
      <c r="A276" s="160"/>
      <c r="B276" s="40"/>
      <c r="C276" s="141"/>
      <c r="D276" s="141"/>
      <c r="E276" s="141"/>
      <c r="F276" s="141"/>
      <c r="G276" s="159"/>
      <c r="H276" s="102"/>
    </row>
    <row r="277" spans="1:8" x14ac:dyDescent="0.2">
      <c r="A277" s="160"/>
      <c r="B277" s="40"/>
      <c r="C277" s="141"/>
      <c r="D277" s="141"/>
      <c r="E277" s="141"/>
      <c r="F277" s="141"/>
      <c r="G277" s="159"/>
      <c r="H277" s="102"/>
    </row>
    <row r="278" spans="1:8" x14ac:dyDescent="0.2">
      <c r="A278" s="160"/>
      <c r="B278" s="40"/>
      <c r="C278" s="141"/>
      <c r="D278" s="141"/>
      <c r="E278" s="141"/>
      <c r="F278" s="141"/>
      <c r="G278" s="159"/>
      <c r="H278" s="102"/>
    </row>
    <row r="279" spans="1:8" x14ac:dyDescent="0.2">
      <c r="A279" s="160"/>
      <c r="B279" s="40"/>
      <c r="C279" s="141"/>
      <c r="D279" s="141"/>
      <c r="E279" s="141"/>
      <c r="F279" s="141"/>
      <c r="G279" s="159"/>
      <c r="H279" s="102"/>
    </row>
    <row r="280" spans="1:8" x14ac:dyDescent="0.2">
      <c r="A280" s="160"/>
      <c r="B280" s="40"/>
      <c r="C280" s="141"/>
      <c r="D280" s="141"/>
      <c r="E280" s="141"/>
      <c r="F280" s="141"/>
      <c r="G280" s="159"/>
      <c r="H280" s="102"/>
    </row>
    <row r="281" spans="1:8" x14ac:dyDescent="0.2">
      <c r="A281" s="160"/>
      <c r="B281" s="40"/>
      <c r="C281" s="141"/>
      <c r="D281" s="141"/>
      <c r="E281" s="141"/>
      <c r="F281" s="141"/>
      <c r="G281" s="159"/>
      <c r="H281" s="102"/>
    </row>
    <row r="282" spans="1:8" x14ac:dyDescent="0.2">
      <c r="A282" s="160"/>
      <c r="B282" s="40"/>
      <c r="C282" s="141"/>
      <c r="D282" s="141"/>
      <c r="E282" s="141"/>
      <c r="F282" s="141"/>
      <c r="G282" s="159"/>
      <c r="H282" s="102"/>
    </row>
    <row r="283" spans="1:8" x14ac:dyDescent="0.2">
      <c r="A283" s="160"/>
      <c r="B283" s="40"/>
      <c r="C283" s="141"/>
      <c r="D283" s="141"/>
      <c r="E283" s="141"/>
      <c r="F283" s="141"/>
      <c r="G283" s="159"/>
      <c r="H283" s="102"/>
    </row>
    <row r="284" spans="1:8" x14ac:dyDescent="0.2">
      <c r="A284" s="160"/>
      <c r="B284" s="40"/>
      <c r="C284" s="141"/>
      <c r="D284" s="141"/>
      <c r="E284" s="141"/>
      <c r="F284" s="141"/>
      <c r="G284" s="159"/>
      <c r="H284" s="102"/>
    </row>
    <row r="285" spans="1:8" x14ac:dyDescent="0.2">
      <c r="A285" s="160"/>
      <c r="B285" s="40"/>
      <c r="C285" s="141"/>
      <c r="D285" s="141"/>
      <c r="E285" s="141"/>
      <c r="F285" s="141"/>
      <c r="G285" s="159"/>
      <c r="H285" s="102"/>
    </row>
    <row r="286" spans="1:8" x14ac:dyDescent="0.2">
      <c r="A286" s="160"/>
      <c r="B286" s="40"/>
      <c r="C286" s="141"/>
      <c r="D286" s="141"/>
      <c r="E286" s="141"/>
      <c r="F286" s="141"/>
      <c r="G286" s="159"/>
      <c r="H286" s="102"/>
    </row>
    <row r="287" spans="1:8" x14ac:dyDescent="0.2">
      <c r="A287" s="160"/>
      <c r="B287" s="40"/>
      <c r="C287" s="141"/>
      <c r="D287" s="141"/>
      <c r="E287" s="141"/>
      <c r="F287" s="141"/>
      <c r="G287" s="159"/>
      <c r="H287" s="102"/>
    </row>
    <row r="288" spans="1:8" x14ac:dyDescent="0.2">
      <c r="A288" s="160"/>
      <c r="B288" s="126"/>
      <c r="C288" s="141"/>
      <c r="D288" s="141"/>
      <c r="E288" s="141"/>
      <c r="F288" s="141"/>
      <c r="G288" s="159"/>
      <c r="H288" s="102"/>
    </row>
    <row r="289" spans="1:8" x14ac:dyDescent="0.2">
      <c r="A289" s="158"/>
      <c r="B289" s="40"/>
      <c r="C289" s="141"/>
      <c r="D289" s="141"/>
      <c r="E289" s="141"/>
      <c r="F289" s="141"/>
      <c r="G289" s="159"/>
      <c r="H289" s="102"/>
    </row>
    <row r="290" spans="1:8" x14ac:dyDescent="0.2">
      <c r="A290" s="160"/>
      <c r="B290" s="126"/>
      <c r="C290" s="141"/>
      <c r="D290" s="141"/>
      <c r="E290" s="141"/>
      <c r="F290" s="141"/>
      <c r="G290" s="159"/>
      <c r="H290" s="102"/>
    </row>
    <row r="291" spans="1:8" x14ac:dyDescent="0.2">
      <c r="A291" s="160"/>
      <c r="B291" s="40"/>
      <c r="C291" s="141"/>
      <c r="D291" s="141"/>
      <c r="E291" s="141"/>
      <c r="F291" s="141"/>
      <c r="G291" s="159"/>
      <c r="H291" s="102"/>
    </row>
    <row r="292" spans="1:8" x14ac:dyDescent="0.2">
      <c r="A292" s="158"/>
      <c r="B292" s="126"/>
      <c r="C292" s="141"/>
      <c r="D292" s="141"/>
      <c r="E292" s="141"/>
      <c r="F292" s="141"/>
      <c r="G292" s="159"/>
      <c r="H292" s="102"/>
    </row>
    <row r="293" spans="1:8" x14ac:dyDescent="0.2">
      <c r="A293" s="160"/>
      <c r="B293" s="40"/>
      <c r="C293" s="141"/>
      <c r="D293" s="141"/>
      <c r="E293" s="141"/>
      <c r="F293" s="141"/>
      <c r="G293" s="159"/>
      <c r="H293" s="102"/>
    </row>
    <row r="294" spans="1:8" x14ac:dyDescent="0.2">
      <c r="A294" s="160"/>
      <c r="B294" s="126"/>
      <c r="C294" s="141"/>
      <c r="D294" s="141"/>
      <c r="E294" s="141"/>
      <c r="F294" s="141"/>
      <c r="G294" s="159"/>
      <c r="H294" s="102"/>
    </row>
    <row r="295" spans="1:8" x14ac:dyDescent="0.2">
      <c r="A295" s="160"/>
      <c r="B295" s="126"/>
      <c r="C295" s="141"/>
      <c r="D295" s="141"/>
      <c r="E295" s="141"/>
      <c r="F295" s="141"/>
      <c r="G295" s="159"/>
      <c r="H295" s="102"/>
    </row>
    <row r="296" spans="1:8" x14ac:dyDescent="0.2">
      <c r="A296" s="160"/>
      <c r="B296" s="126"/>
      <c r="C296" s="141"/>
      <c r="D296" s="141"/>
      <c r="E296" s="141"/>
      <c r="F296" s="141"/>
      <c r="G296" s="159"/>
      <c r="H296" s="102"/>
    </row>
    <row r="297" spans="1:8" x14ac:dyDescent="0.2">
      <c r="A297" s="160"/>
      <c r="B297" s="126"/>
      <c r="C297" s="141"/>
      <c r="D297" s="141"/>
      <c r="E297" s="141"/>
      <c r="F297" s="141"/>
      <c r="G297" s="159"/>
      <c r="H297" s="102"/>
    </row>
    <row r="298" spans="1:8" x14ac:dyDescent="0.2">
      <c r="A298" s="160"/>
      <c r="B298" s="126"/>
      <c r="C298" s="141"/>
      <c r="D298" s="141"/>
      <c r="E298" s="141"/>
      <c r="F298" s="141"/>
      <c r="G298" s="159"/>
      <c r="H298" s="102"/>
    </row>
    <row r="299" spans="1:8" x14ac:dyDescent="0.2">
      <c r="A299" s="160"/>
      <c r="B299" s="126"/>
      <c r="C299" s="141"/>
      <c r="D299" s="141"/>
      <c r="E299" s="141"/>
      <c r="F299" s="141"/>
      <c r="G299" s="159"/>
      <c r="H299" s="102"/>
    </row>
    <row r="300" spans="1:8" x14ac:dyDescent="0.2">
      <c r="A300" s="160"/>
      <c r="B300" s="126"/>
      <c r="C300" s="141"/>
      <c r="D300" s="141"/>
      <c r="E300" s="141"/>
      <c r="F300" s="141"/>
      <c r="G300" s="159"/>
      <c r="H300" s="102"/>
    </row>
    <row r="301" spans="1:8" x14ac:dyDescent="0.2">
      <c r="A301" s="160"/>
      <c r="B301" s="126"/>
      <c r="C301" s="141"/>
      <c r="D301" s="141"/>
      <c r="E301" s="141"/>
      <c r="F301" s="141"/>
      <c r="G301" s="159"/>
      <c r="H301" s="102"/>
    </row>
    <row r="302" spans="1:8" x14ac:dyDescent="0.2">
      <c r="A302" s="160"/>
      <c r="B302" s="126"/>
      <c r="C302" s="141"/>
      <c r="D302" s="141"/>
      <c r="E302" s="141"/>
      <c r="F302" s="141"/>
      <c r="G302" s="159"/>
      <c r="H302" s="102"/>
    </row>
    <row r="303" spans="1:8" x14ac:dyDescent="0.2">
      <c r="A303" s="160"/>
      <c r="B303" s="126"/>
      <c r="C303" s="141"/>
      <c r="D303" s="141"/>
      <c r="E303" s="141"/>
      <c r="F303" s="141"/>
      <c r="G303" s="159"/>
      <c r="H303" s="102"/>
    </row>
    <row r="304" spans="1:8" x14ac:dyDescent="0.2">
      <c r="A304" s="160"/>
      <c r="B304" s="126"/>
      <c r="C304" s="141"/>
      <c r="D304" s="141"/>
      <c r="E304" s="141"/>
      <c r="F304" s="141"/>
      <c r="G304" s="159"/>
      <c r="H304" s="102"/>
    </row>
    <row r="305" spans="1:8" x14ac:dyDescent="0.2">
      <c r="A305" s="160"/>
      <c r="B305" s="126"/>
      <c r="C305" s="141"/>
      <c r="D305" s="141"/>
      <c r="E305" s="141"/>
      <c r="F305" s="141"/>
      <c r="G305" s="159"/>
      <c r="H305" s="102"/>
    </row>
    <row r="306" spans="1:8" x14ac:dyDescent="0.2">
      <c r="A306" s="160"/>
      <c r="B306" s="126"/>
      <c r="C306" s="141"/>
      <c r="D306" s="141"/>
      <c r="E306" s="141"/>
      <c r="F306" s="141"/>
      <c r="G306" s="159"/>
      <c r="H306" s="102"/>
    </row>
    <row r="307" spans="1:8" x14ac:dyDescent="0.2">
      <c r="A307" s="160"/>
      <c r="B307" s="126"/>
      <c r="C307" s="141"/>
      <c r="D307" s="141"/>
      <c r="E307" s="141"/>
      <c r="F307" s="141"/>
      <c r="G307" s="159"/>
      <c r="H307" s="102"/>
    </row>
    <row r="308" spans="1:8" x14ac:dyDescent="0.2">
      <c r="A308" s="160"/>
      <c r="B308" s="126"/>
      <c r="C308" s="141"/>
      <c r="D308" s="141"/>
      <c r="E308" s="141"/>
      <c r="F308" s="141"/>
      <c r="G308" s="159"/>
      <c r="H308" s="102"/>
    </row>
    <row r="309" spans="1:8" x14ac:dyDescent="0.2">
      <c r="A309" s="160"/>
      <c r="B309" s="126"/>
      <c r="C309" s="141"/>
      <c r="D309" s="141"/>
      <c r="E309" s="141"/>
      <c r="F309" s="141"/>
      <c r="G309" s="159"/>
      <c r="H309" s="102"/>
    </row>
    <row r="310" spans="1:8" x14ac:dyDescent="0.2">
      <c r="A310" s="160"/>
      <c r="B310" s="126"/>
      <c r="C310" s="141"/>
      <c r="D310" s="141"/>
      <c r="E310" s="141"/>
      <c r="F310" s="141"/>
      <c r="G310" s="159"/>
      <c r="H310" s="102"/>
    </row>
    <row r="311" spans="1:8" x14ac:dyDescent="0.2">
      <c r="A311" s="160"/>
      <c r="B311" s="126"/>
      <c r="C311" s="141"/>
      <c r="D311" s="141"/>
      <c r="E311" s="141"/>
      <c r="F311" s="141"/>
      <c r="G311" s="159"/>
      <c r="H311" s="102"/>
    </row>
    <row r="312" spans="1:8" x14ac:dyDescent="0.2">
      <c r="A312" s="160"/>
      <c r="B312" s="126"/>
      <c r="C312" s="141"/>
      <c r="D312" s="141"/>
      <c r="E312" s="141"/>
      <c r="F312" s="141"/>
      <c r="G312" s="159"/>
      <c r="H312" s="102"/>
    </row>
    <row r="313" spans="1:8" x14ac:dyDescent="0.2">
      <c r="A313" s="160"/>
      <c r="B313" s="126"/>
      <c r="C313" s="141"/>
      <c r="D313" s="141"/>
      <c r="E313" s="141"/>
      <c r="F313" s="141"/>
      <c r="G313" s="159"/>
      <c r="H313" s="102"/>
    </row>
    <row r="314" spans="1:8" x14ac:dyDescent="0.2">
      <c r="A314" s="160"/>
      <c r="B314" s="126"/>
      <c r="C314" s="141"/>
      <c r="D314" s="141"/>
      <c r="E314" s="141"/>
      <c r="F314" s="141"/>
      <c r="G314" s="159"/>
      <c r="H314" s="102"/>
    </row>
    <row r="315" spans="1:8" x14ac:dyDescent="0.2">
      <c r="A315" s="160"/>
      <c r="B315" s="126"/>
      <c r="C315" s="141"/>
      <c r="D315" s="141"/>
      <c r="E315" s="141"/>
      <c r="F315" s="141"/>
      <c r="G315" s="159"/>
      <c r="H315" s="102"/>
    </row>
    <row r="316" spans="1:8" x14ac:dyDescent="0.2">
      <c r="A316" s="160"/>
      <c r="B316" s="126"/>
      <c r="C316" s="141"/>
      <c r="D316" s="141"/>
      <c r="E316" s="141"/>
      <c r="F316" s="141"/>
      <c r="G316" s="159"/>
      <c r="H316" s="102"/>
    </row>
    <row r="317" spans="1:8" x14ac:dyDescent="0.2">
      <c r="A317" s="160"/>
      <c r="B317" s="126"/>
      <c r="C317" s="141"/>
      <c r="D317" s="141"/>
      <c r="E317" s="141"/>
      <c r="F317" s="141"/>
      <c r="G317" s="159"/>
      <c r="H317" s="102"/>
    </row>
    <row r="318" spans="1:8" x14ac:dyDescent="0.2">
      <c r="A318" s="160"/>
      <c r="B318" s="126"/>
      <c r="C318" s="141"/>
      <c r="D318" s="141"/>
      <c r="E318" s="141"/>
      <c r="F318" s="141"/>
      <c r="G318" s="159"/>
      <c r="H318" s="102"/>
    </row>
    <row r="319" spans="1:8" x14ac:dyDescent="0.2">
      <c r="A319" s="160"/>
      <c r="B319" s="126"/>
      <c r="C319" s="141"/>
      <c r="D319" s="141"/>
      <c r="E319" s="141"/>
      <c r="F319" s="141"/>
      <c r="G319" s="159"/>
      <c r="H319" s="102"/>
    </row>
    <row r="320" spans="1:8" x14ac:dyDescent="0.2">
      <c r="A320" s="160"/>
      <c r="B320" s="126"/>
      <c r="C320" s="141"/>
      <c r="D320" s="141"/>
      <c r="E320" s="141"/>
      <c r="F320" s="141"/>
      <c r="G320" s="159"/>
      <c r="H320" s="102"/>
    </row>
    <row r="321" spans="1:8" x14ac:dyDescent="0.2">
      <c r="A321" s="160"/>
      <c r="B321" s="126"/>
      <c r="C321" s="141"/>
      <c r="D321" s="141"/>
      <c r="E321" s="141"/>
      <c r="F321" s="141"/>
      <c r="G321" s="159"/>
      <c r="H321" s="102"/>
    </row>
    <row r="322" spans="1:8" x14ac:dyDescent="0.2">
      <c r="A322" s="160"/>
      <c r="B322" s="126"/>
      <c r="C322" s="141"/>
      <c r="D322" s="141"/>
      <c r="E322" s="141"/>
      <c r="F322" s="141"/>
      <c r="G322" s="159"/>
      <c r="H322" s="102"/>
    </row>
    <row r="323" spans="1:8" x14ac:dyDescent="0.2">
      <c r="A323" s="160"/>
      <c r="B323" s="126"/>
      <c r="C323" s="141"/>
      <c r="D323" s="141"/>
      <c r="E323" s="141"/>
      <c r="F323" s="141"/>
      <c r="G323" s="159"/>
      <c r="H323" s="102"/>
    </row>
    <row r="324" spans="1:8" x14ac:dyDescent="0.2">
      <c r="A324" s="160"/>
      <c r="B324" s="126"/>
      <c r="C324" s="141"/>
      <c r="D324" s="141"/>
      <c r="E324" s="141"/>
      <c r="F324" s="141"/>
      <c r="G324" s="159"/>
      <c r="H324" s="102"/>
    </row>
    <row r="325" spans="1:8" x14ac:dyDescent="0.2">
      <c r="A325" s="160"/>
      <c r="B325" s="126"/>
      <c r="C325" s="141"/>
      <c r="D325" s="141"/>
      <c r="E325" s="141"/>
      <c r="F325" s="141"/>
      <c r="G325" s="159"/>
      <c r="H325" s="102"/>
    </row>
    <row r="326" spans="1:8" x14ac:dyDescent="0.2">
      <c r="A326" s="160"/>
      <c r="B326" s="126"/>
      <c r="C326" s="141"/>
      <c r="D326" s="141"/>
      <c r="E326" s="141"/>
      <c r="F326" s="141"/>
      <c r="G326" s="159"/>
      <c r="H326" s="102"/>
    </row>
    <row r="327" spans="1:8" x14ac:dyDescent="0.2">
      <c r="A327" s="160"/>
      <c r="B327" s="126"/>
      <c r="C327" s="141"/>
      <c r="D327" s="141"/>
      <c r="E327" s="141"/>
      <c r="F327" s="141"/>
      <c r="G327" s="159"/>
      <c r="H327" s="102"/>
    </row>
    <row r="328" spans="1:8" x14ac:dyDescent="0.2">
      <c r="A328" s="160"/>
      <c r="B328" s="126"/>
      <c r="C328" s="141"/>
      <c r="D328" s="141"/>
      <c r="E328" s="141"/>
      <c r="F328" s="141"/>
      <c r="G328" s="159"/>
      <c r="H328" s="102"/>
    </row>
    <row r="329" spans="1:8" x14ac:dyDescent="0.2">
      <c r="A329" s="160"/>
      <c r="B329" s="126"/>
      <c r="C329" s="141"/>
      <c r="D329" s="141"/>
      <c r="E329" s="141"/>
      <c r="F329" s="141"/>
      <c r="G329" s="159"/>
      <c r="H329" s="102"/>
    </row>
    <row r="330" spans="1:8" x14ac:dyDescent="0.2">
      <c r="A330" s="160"/>
      <c r="B330" s="126"/>
      <c r="C330" s="141"/>
      <c r="D330" s="141"/>
      <c r="E330" s="141"/>
      <c r="F330" s="141"/>
      <c r="G330" s="159"/>
      <c r="H330" s="102"/>
    </row>
    <row r="331" spans="1:8" x14ac:dyDescent="0.2">
      <c r="A331" s="160"/>
      <c r="B331" s="126"/>
      <c r="C331" s="141"/>
      <c r="D331" s="141"/>
      <c r="E331" s="141"/>
      <c r="F331" s="141"/>
      <c r="G331" s="159"/>
      <c r="H331" s="102"/>
    </row>
    <row r="332" spans="1:8" x14ac:dyDescent="0.2">
      <c r="A332" s="160"/>
      <c r="B332" s="126"/>
      <c r="C332" s="141"/>
      <c r="D332" s="141"/>
      <c r="E332" s="141"/>
      <c r="F332" s="141"/>
      <c r="G332" s="159"/>
      <c r="H332" s="102"/>
    </row>
    <row r="333" spans="1:8" x14ac:dyDescent="0.2">
      <c r="A333" s="160"/>
      <c r="B333" s="126"/>
      <c r="C333" s="141"/>
      <c r="D333" s="141"/>
      <c r="E333" s="141"/>
      <c r="F333" s="141"/>
      <c r="G333" s="159"/>
      <c r="H333" s="102"/>
    </row>
    <row r="334" spans="1:8" x14ac:dyDescent="0.2">
      <c r="A334" s="160"/>
      <c r="B334" s="126"/>
      <c r="C334" s="141"/>
      <c r="D334" s="141"/>
      <c r="E334" s="141"/>
      <c r="F334" s="141"/>
      <c r="G334" s="159"/>
      <c r="H334" s="102"/>
    </row>
    <row r="335" spans="1:8" x14ac:dyDescent="0.2">
      <c r="A335" s="160"/>
      <c r="B335" s="126"/>
      <c r="C335" s="141"/>
      <c r="D335" s="141"/>
      <c r="E335" s="141"/>
      <c r="F335" s="141"/>
      <c r="G335" s="159"/>
      <c r="H335" s="102"/>
    </row>
    <row r="336" spans="1:8" x14ac:dyDescent="0.2">
      <c r="A336" s="160"/>
      <c r="B336" s="126"/>
      <c r="C336" s="141"/>
      <c r="D336" s="141"/>
      <c r="E336" s="141"/>
      <c r="F336" s="141"/>
      <c r="G336" s="159"/>
      <c r="H336" s="102"/>
    </row>
    <row r="337" spans="1:8" x14ac:dyDescent="0.2">
      <c r="A337" s="160"/>
      <c r="B337" s="126"/>
      <c r="C337" s="141"/>
      <c r="D337" s="141"/>
      <c r="E337" s="141"/>
      <c r="F337" s="141"/>
      <c r="G337" s="159"/>
      <c r="H337" s="102"/>
    </row>
    <row r="338" spans="1:8" x14ac:dyDescent="0.2">
      <c r="A338" s="160"/>
      <c r="B338" s="126"/>
      <c r="C338" s="141"/>
      <c r="D338" s="141"/>
      <c r="E338" s="141"/>
      <c r="F338" s="141"/>
      <c r="G338" s="159"/>
      <c r="H338" s="102"/>
    </row>
    <row r="339" spans="1:8" x14ac:dyDescent="0.2">
      <c r="A339" s="160"/>
      <c r="B339" s="126"/>
      <c r="C339" s="141"/>
      <c r="D339" s="141"/>
      <c r="E339" s="141"/>
      <c r="F339" s="141"/>
      <c r="G339" s="159"/>
      <c r="H339" s="102"/>
    </row>
    <row r="340" spans="1:8" x14ac:dyDescent="0.2">
      <c r="A340" s="160"/>
      <c r="B340" s="126"/>
      <c r="C340" s="141"/>
      <c r="D340" s="141"/>
      <c r="E340" s="141"/>
      <c r="F340" s="141"/>
      <c r="G340" s="159"/>
      <c r="H340" s="102"/>
    </row>
    <row r="341" spans="1:8" x14ac:dyDescent="0.2">
      <c r="A341" s="160"/>
      <c r="B341" s="126"/>
      <c r="C341" s="141"/>
      <c r="D341" s="141"/>
      <c r="E341" s="141"/>
      <c r="F341" s="141"/>
      <c r="G341" s="159"/>
      <c r="H341" s="102"/>
    </row>
    <row r="342" spans="1:8" x14ac:dyDescent="0.2">
      <c r="A342" s="160"/>
      <c r="B342" s="126"/>
      <c r="C342" s="141"/>
      <c r="D342" s="141"/>
      <c r="E342" s="141"/>
      <c r="F342" s="141"/>
      <c r="G342" s="159"/>
      <c r="H342" s="102"/>
    </row>
    <row r="343" spans="1:8" x14ac:dyDescent="0.2">
      <c r="A343" s="160"/>
      <c r="B343" s="126"/>
      <c r="C343" s="141"/>
      <c r="D343" s="141"/>
      <c r="E343" s="141"/>
      <c r="F343" s="141"/>
      <c r="G343" s="159"/>
      <c r="H343" s="102"/>
    </row>
    <row r="344" spans="1:8" x14ac:dyDescent="0.2">
      <c r="A344" s="160"/>
      <c r="B344" s="126"/>
      <c r="C344" s="141"/>
      <c r="D344" s="141"/>
      <c r="E344" s="141"/>
      <c r="F344" s="141"/>
      <c r="G344" s="159"/>
      <c r="H344" s="102"/>
    </row>
    <row r="345" spans="1:8" x14ac:dyDescent="0.2">
      <c r="A345" s="160"/>
      <c r="B345" s="126"/>
      <c r="C345" s="141"/>
      <c r="D345" s="141"/>
      <c r="E345" s="141"/>
      <c r="F345" s="141"/>
      <c r="G345" s="159"/>
      <c r="H345" s="102"/>
    </row>
    <row r="346" spans="1:8" x14ac:dyDescent="0.2">
      <c r="A346" s="160"/>
      <c r="B346" s="209"/>
      <c r="C346" s="209"/>
      <c r="D346" s="209"/>
      <c r="E346" s="209"/>
      <c r="F346" s="209"/>
      <c r="G346" s="209"/>
      <c r="H346" s="102"/>
    </row>
    <row r="347" spans="1:8" x14ac:dyDescent="0.2">
      <c r="A347" s="160"/>
      <c r="B347" s="126"/>
      <c r="C347" s="141"/>
      <c r="D347" s="141"/>
      <c r="E347" s="141"/>
      <c r="F347" s="141"/>
      <c r="G347" s="159"/>
      <c r="H347" s="102"/>
    </row>
    <row r="348" spans="1:8" x14ac:dyDescent="0.2">
      <c r="A348" s="158"/>
      <c r="B348" s="40"/>
      <c r="C348" s="141"/>
      <c r="D348" s="141"/>
      <c r="E348" s="141"/>
      <c r="F348" s="141"/>
      <c r="G348" s="159"/>
      <c r="H348" s="102"/>
    </row>
    <row r="349" spans="1:8" x14ac:dyDescent="0.2">
      <c r="A349" s="158"/>
      <c r="B349" s="40"/>
      <c r="C349" s="141"/>
      <c r="D349" s="141"/>
      <c r="E349" s="141"/>
      <c r="F349" s="141"/>
      <c r="G349" s="159"/>
      <c r="H349" s="102"/>
    </row>
    <row r="350" spans="1:8" x14ac:dyDescent="0.2">
      <c r="A350" s="158"/>
      <c r="B350" s="40"/>
      <c r="C350" s="141"/>
      <c r="D350" s="141"/>
      <c r="E350" s="141"/>
      <c r="F350" s="141"/>
      <c r="G350" s="159"/>
      <c r="H350" s="102"/>
    </row>
    <row r="351" spans="1:8" x14ac:dyDescent="0.2">
      <c r="A351" s="158"/>
      <c r="B351" s="40"/>
      <c r="C351" s="141"/>
      <c r="D351" s="141"/>
      <c r="E351" s="141"/>
      <c r="F351" s="141"/>
      <c r="G351" s="159"/>
      <c r="H351" s="102"/>
    </row>
    <row r="352" spans="1:8" x14ac:dyDescent="0.2">
      <c r="A352" s="158"/>
      <c r="B352" s="40"/>
      <c r="C352" s="141"/>
      <c r="D352" s="141"/>
      <c r="E352" s="141"/>
      <c r="F352" s="141"/>
      <c r="G352" s="159"/>
      <c r="H352" s="102"/>
    </row>
    <row r="353" spans="1:8" x14ac:dyDescent="0.2">
      <c r="A353" s="158"/>
      <c r="B353" s="40"/>
      <c r="C353" s="141"/>
      <c r="D353" s="141"/>
      <c r="E353" s="141"/>
      <c r="F353" s="141"/>
      <c r="G353" s="159"/>
      <c r="H353" s="102"/>
    </row>
    <row r="354" spans="1:8" x14ac:dyDescent="0.2">
      <c r="A354" s="158"/>
      <c r="B354" s="40"/>
      <c r="C354" s="141"/>
      <c r="D354" s="141"/>
      <c r="E354" s="141"/>
      <c r="F354" s="141"/>
      <c r="G354" s="159"/>
      <c r="H354" s="102"/>
    </row>
    <row r="355" spans="1:8" x14ac:dyDescent="0.2">
      <c r="A355" s="158"/>
      <c r="B355" s="40"/>
      <c r="C355" s="141"/>
      <c r="D355" s="141"/>
      <c r="E355" s="141"/>
      <c r="F355" s="141"/>
      <c r="G355" s="159"/>
      <c r="H355" s="102"/>
    </row>
    <row r="356" spans="1:8" x14ac:dyDescent="0.2">
      <c r="A356" s="158"/>
      <c r="B356" s="210"/>
      <c r="C356" s="210"/>
      <c r="D356" s="210"/>
      <c r="E356" s="210"/>
      <c r="F356" s="210"/>
      <c r="G356" s="210"/>
      <c r="H356" s="102"/>
    </row>
    <row r="357" spans="1:8" x14ac:dyDescent="0.2">
      <c r="A357" s="158"/>
      <c r="B357" s="40"/>
      <c r="C357" s="141"/>
      <c r="D357" s="141"/>
      <c r="E357" s="141"/>
      <c r="F357" s="141"/>
      <c r="G357" s="159"/>
      <c r="H357" s="102"/>
    </row>
    <row r="358" spans="1:8" x14ac:dyDescent="0.2">
      <c r="A358" s="158"/>
      <c r="B358" s="40"/>
      <c r="C358" s="141"/>
      <c r="D358" s="141"/>
      <c r="E358" s="141"/>
      <c r="F358" s="141"/>
      <c r="G358" s="159"/>
      <c r="H358" s="102"/>
    </row>
    <row r="359" spans="1:8" x14ac:dyDescent="0.2">
      <c r="A359" s="158"/>
      <c r="B359" s="40"/>
      <c r="C359" s="141"/>
      <c r="D359" s="141"/>
      <c r="E359" s="141"/>
      <c r="F359" s="141"/>
      <c r="G359" s="159"/>
      <c r="H359" s="102"/>
    </row>
    <row r="360" spans="1:8" x14ac:dyDescent="0.2">
      <c r="A360" s="158"/>
      <c r="B360" s="40"/>
      <c r="C360" s="141"/>
      <c r="D360" s="141"/>
      <c r="E360" s="141"/>
      <c r="F360" s="141"/>
      <c r="G360" s="159"/>
      <c r="H360" s="102"/>
    </row>
    <row r="361" spans="1:8" x14ac:dyDescent="0.2">
      <c r="A361" s="158"/>
      <c r="B361" s="40"/>
      <c r="C361" s="141"/>
      <c r="D361" s="141"/>
      <c r="E361" s="141"/>
      <c r="F361" s="141"/>
      <c r="G361" s="159"/>
      <c r="H361" s="102"/>
    </row>
    <row r="362" spans="1:8" x14ac:dyDescent="0.2">
      <c r="A362" s="158"/>
      <c r="B362" s="40"/>
      <c r="C362" s="141"/>
      <c r="D362" s="141"/>
      <c r="E362" s="141"/>
      <c r="F362" s="141"/>
      <c r="G362" s="159"/>
      <c r="H362" s="102"/>
    </row>
    <row r="363" spans="1:8" x14ac:dyDescent="0.2">
      <c r="A363" s="158"/>
      <c r="B363" s="40"/>
      <c r="C363" s="141"/>
      <c r="D363" s="141"/>
      <c r="E363" s="141"/>
      <c r="F363" s="141"/>
      <c r="G363" s="159"/>
      <c r="H363" s="102"/>
    </row>
    <row r="364" spans="1:8" x14ac:dyDescent="0.2">
      <c r="A364" s="158"/>
      <c r="B364" s="40"/>
      <c r="C364" s="141"/>
      <c r="D364" s="141"/>
      <c r="E364" s="141"/>
      <c r="F364" s="141"/>
      <c r="G364" s="159"/>
      <c r="H364" s="102"/>
    </row>
    <row r="365" spans="1:8" x14ac:dyDescent="0.2">
      <c r="A365" s="158"/>
      <c r="B365" s="40"/>
      <c r="C365" s="141"/>
      <c r="D365" s="141"/>
      <c r="E365" s="141"/>
      <c r="F365" s="141"/>
      <c r="G365" s="159"/>
      <c r="H365" s="102"/>
    </row>
    <row r="366" spans="1:8" x14ac:dyDescent="0.2">
      <c r="A366" s="158"/>
      <c r="B366" s="40"/>
      <c r="C366" s="141"/>
      <c r="D366" s="141"/>
      <c r="E366" s="141"/>
      <c r="F366" s="141"/>
      <c r="G366" s="159"/>
      <c r="H366" s="102"/>
    </row>
    <row r="367" spans="1:8" x14ac:dyDescent="0.2">
      <c r="A367" s="158"/>
      <c r="B367" s="40"/>
      <c r="C367" s="141"/>
      <c r="D367" s="141"/>
      <c r="E367" s="141"/>
      <c r="F367" s="141"/>
      <c r="G367" s="159"/>
      <c r="H367" s="102"/>
    </row>
    <row r="368" spans="1:8" x14ac:dyDescent="0.2">
      <c r="A368" s="158"/>
      <c r="B368" s="40"/>
      <c r="C368" s="141"/>
      <c r="D368" s="141"/>
      <c r="E368" s="141"/>
      <c r="F368" s="141"/>
      <c r="G368" s="159"/>
      <c r="H368" s="102"/>
    </row>
    <row r="369" spans="1:8" x14ac:dyDescent="0.2">
      <c r="A369" s="158"/>
      <c r="B369" s="40"/>
      <c r="C369" s="141"/>
      <c r="D369" s="141"/>
      <c r="E369" s="141"/>
      <c r="F369" s="141"/>
      <c r="G369" s="159"/>
      <c r="H369" s="102"/>
    </row>
    <row r="370" spans="1:8" x14ac:dyDescent="0.2">
      <c r="A370" s="158"/>
      <c r="B370" s="40"/>
      <c r="C370" s="141"/>
      <c r="D370" s="141"/>
      <c r="E370" s="141"/>
      <c r="F370" s="141"/>
      <c r="G370" s="159"/>
      <c r="H370" s="102"/>
    </row>
    <row r="371" spans="1:8" x14ac:dyDescent="0.2">
      <c r="A371" s="158"/>
      <c r="B371" s="40"/>
      <c r="C371" s="141"/>
      <c r="D371" s="141"/>
      <c r="E371" s="141"/>
      <c r="F371" s="141"/>
      <c r="G371" s="159"/>
      <c r="H371" s="102"/>
    </row>
    <row r="372" spans="1:8" x14ac:dyDescent="0.2">
      <c r="A372" s="158"/>
      <c r="B372" s="40"/>
      <c r="C372" s="141"/>
      <c r="D372" s="141"/>
      <c r="E372" s="141"/>
      <c r="F372" s="141"/>
      <c r="G372" s="159"/>
      <c r="H372" s="102"/>
    </row>
    <row r="373" spans="1:8" x14ac:dyDescent="0.2">
      <c r="A373" s="158"/>
      <c r="B373" s="40"/>
      <c r="C373" s="141"/>
      <c r="D373" s="141"/>
      <c r="E373" s="141"/>
      <c r="F373" s="141"/>
      <c r="G373" s="159"/>
      <c r="H373" s="102"/>
    </row>
    <row r="374" spans="1:8" x14ac:dyDescent="0.2">
      <c r="A374" s="158"/>
      <c r="B374" s="40"/>
      <c r="C374" s="141"/>
      <c r="D374" s="141"/>
      <c r="E374" s="141"/>
      <c r="F374" s="141"/>
      <c r="G374" s="159"/>
      <c r="H374" s="102"/>
    </row>
    <row r="375" spans="1:8" x14ac:dyDescent="0.2">
      <c r="A375" s="158"/>
      <c r="B375" s="40"/>
      <c r="C375" s="141"/>
      <c r="D375" s="141"/>
      <c r="E375" s="141"/>
      <c r="F375" s="141"/>
      <c r="G375" s="159"/>
      <c r="H375" s="102"/>
    </row>
    <row r="376" spans="1:8" x14ac:dyDescent="0.2">
      <c r="A376" s="158"/>
      <c r="B376" s="40"/>
      <c r="C376" s="141"/>
      <c r="D376" s="141"/>
      <c r="E376" s="141"/>
      <c r="F376" s="141"/>
      <c r="G376" s="159"/>
      <c r="H376" s="102"/>
    </row>
    <row r="377" spans="1:8" x14ac:dyDescent="0.2">
      <c r="A377" s="158"/>
      <c r="B377" s="40"/>
      <c r="C377" s="141"/>
      <c r="D377" s="141"/>
      <c r="E377" s="141"/>
      <c r="F377" s="141"/>
      <c r="G377" s="159"/>
      <c r="H377" s="102"/>
    </row>
    <row r="378" spans="1:8" x14ac:dyDescent="0.2">
      <c r="A378" s="158"/>
      <c r="B378" s="40"/>
      <c r="C378" s="141"/>
      <c r="D378" s="141"/>
      <c r="E378" s="141"/>
      <c r="F378" s="141"/>
      <c r="G378" s="159"/>
      <c r="H378" s="102"/>
    </row>
    <row r="379" spans="1:8" x14ac:dyDescent="0.2">
      <c r="A379" s="158"/>
      <c r="B379" s="40"/>
      <c r="C379" s="141"/>
      <c r="D379" s="141"/>
      <c r="E379" s="141"/>
      <c r="F379" s="141"/>
      <c r="G379" s="159"/>
      <c r="H379" s="102"/>
    </row>
    <row r="380" spans="1:8" x14ac:dyDescent="0.2">
      <c r="A380" s="158"/>
      <c r="B380" s="40"/>
      <c r="C380" s="141"/>
      <c r="D380" s="141"/>
      <c r="E380" s="141"/>
      <c r="F380" s="141"/>
      <c r="G380" s="159"/>
      <c r="H380" s="102"/>
    </row>
    <row r="381" spans="1:8" x14ac:dyDescent="0.2">
      <c r="A381" s="158"/>
      <c r="B381" s="40"/>
      <c r="C381" s="141"/>
      <c r="D381" s="141"/>
      <c r="E381" s="141"/>
      <c r="F381" s="141"/>
      <c r="G381" s="159"/>
      <c r="H381" s="102"/>
    </row>
    <row r="382" spans="1:8" x14ac:dyDescent="0.2">
      <c r="A382" s="158"/>
      <c r="B382" s="40"/>
      <c r="C382" s="141"/>
      <c r="D382" s="141"/>
      <c r="E382" s="141"/>
      <c r="F382" s="141"/>
      <c r="G382" s="159"/>
      <c r="H382" s="102"/>
    </row>
    <row r="383" spans="1:8" x14ac:dyDescent="0.2">
      <c r="A383" s="158"/>
      <c r="B383" s="40"/>
      <c r="C383" s="141"/>
      <c r="D383" s="141"/>
      <c r="E383" s="141"/>
      <c r="F383" s="141"/>
      <c r="G383" s="159"/>
      <c r="H383" s="102"/>
    </row>
    <row r="384" spans="1:8" x14ac:dyDescent="0.2">
      <c r="A384" s="158"/>
      <c r="B384" s="40"/>
      <c r="C384" s="141"/>
      <c r="D384" s="141"/>
      <c r="E384" s="141"/>
      <c r="F384" s="141"/>
      <c r="G384" s="159"/>
      <c r="H384" s="102"/>
    </row>
    <row r="385" spans="1:8" x14ac:dyDescent="0.2">
      <c r="A385" s="158"/>
      <c r="B385" s="40"/>
      <c r="C385" s="141"/>
      <c r="D385" s="141"/>
      <c r="E385" s="141"/>
      <c r="F385" s="141"/>
      <c r="G385" s="159"/>
      <c r="H385" s="102"/>
    </row>
    <row r="386" spans="1:8" x14ac:dyDescent="0.2">
      <c r="A386" s="158"/>
      <c r="B386" s="40"/>
      <c r="C386" s="141"/>
      <c r="D386" s="141"/>
      <c r="E386" s="141"/>
      <c r="F386" s="141"/>
      <c r="G386" s="159"/>
      <c r="H386" s="102"/>
    </row>
    <row r="387" spans="1:8" x14ac:dyDescent="0.2">
      <c r="A387" s="158"/>
      <c r="B387" s="40"/>
      <c r="C387" s="141"/>
      <c r="D387" s="141"/>
      <c r="E387" s="141"/>
      <c r="F387" s="141"/>
      <c r="G387" s="159"/>
      <c r="H387" s="102"/>
    </row>
    <row r="388" spans="1:8" x14ac:dyDescent="0.2">
      <c r="A388" s="158"/>
      <c r="B388" s="40"/>
      <c r="C388" s="141"/>
      <c r="D388" s="141"/>
      <c r="E388" s="141"/>
      <c r="F388" s="141"/>
      <c r="G388" s="159"/>
      <c r="H388" s="102"/>
    </row>
    <row r="389" spans="1:8" x14ac:dyDescent="0.2">
      <c r="A389" s="158"/>
      <c r="B389" s="40"/>
      <c r="C389" s="141"/>
      <c r="D389" s="141"/>
      <c r="E389" s="141"/>
      <c r="F389" s="141"/>
      <c r="G389" s="159"/>
      <c r="H389" s="102"/>
    </row>
    <row r="390" spans="1:8" x14ac:dyDescent="0.2">
      <c r="A390" s="158"/>
      <c r="B390" s="40"/>
      <c r="C390" s="141"/>
      <c r="D390" s="141"/>
      <c r="E390" s="141"/>
      <c r="F390" s="141"/>
      <c r="G390" s="159"/>
      <c r="H390" s="102"/>
    </row>
    <row r="391" spans="1:8" x14ac:dyDescent="0.2">
      <c r="A391" s="158"/>
      <c r="B391" s="40"/>
      <c r="C391" s="141"/>
      <c r="D391" s="141"/>
      <c r="E391" s="141"/>
      <c r="F391" s="141"/>
      <c r="G391" s="159"/>
      <c r="H391" s="102"/>
    </row>
    <row r="392" spans="1:8" x14ac:dyDescent="0.2">
      <c r="A392" s="158"/>
      <c r="B392" s="40"/>
      <c r="C392" s="141"/>
      <c r="D392" s="141"/>
      <c r="E392" s="141"/>
      <c r="F392" s="141"/>
      <c r="G392" s="159"/>
      <c r="H392" s="102"/>
    </row>
    <row r="393" spans="1:8" x14ac:dyDescent="0.2">
      <c r="A393" s="158"/>
      <c r="B393" s="40"/>
      <c r="C393" s="141"/>
      <c r="D393" s="141"/>
      <c r="E393" s="141"/>
      <c r="F393" s="141"/>
      <c r="G393" s="159"/>
      <c r="H393" s="102"/>
    </row>
    <row r="394" spans="1:8" x14ac:dyDescent="0.2">
      <c r="A394" s="158"/>
      <c r="B394" s="40"/>
      <c r="C394" s="141"/>
      <c r="D394" s="141"/>
      <c r="E394" s="141"/>
      <c r="F394" s="141"/>
      <c r="G394" s="159"/>
      <c r="H394" s="102"/>
    </row>
    <row r="395" spans="1:8" x14ac:dyDescent="0.2">
      <c r="A395" s="158"/>
      <c r="B395" s="40"/>
      <c r="C395" s="141"/>
      <c r="D395" s="141"/>
      <c r="E395" s="141"/>
      <c r="F395" s="141"/>
      <c r="G395" s="159"/>
      <c r="H395" s="102"/>
    </row>
    <row r="396" spans="1:8" x14ac:dyDescent="0.2">
      <c r="A396" s="158"/>
      <c r="B396" s="40"/>
      <c r="C396" s="141"/>
      <c r="D396" s="141"/>
      <c r="E396" s="141"/>
      <c r="F396" s="141"/>
      <c r="G396" s="159"/>
      <c r="H396" s="102"/>
    </row>
    <row r="397" spans="1:8" x14ac:dyDescent="0.2">
      <c r="A397" s="158"/>
      <c r="B397" s="40"/>
      <c r="C397" s="141"/>
      <c r="D397" s="141"/>
      <c r="E397" s="141"/>
      <c r="F397" s="141"/>
      <c r="G397" s="159"/>
      <c r="H397" s="102"/>
    </row>
    <row r="398" spans="1:8" x14ac:dyDescent="0.2">
      <c r="A398" s="158"/>
      <c r="B398" s="40"/>
      <c r="C398" s="141"/>
      <c r="D398" s="141"/>
      <c r="E398" s="141"/>
      <c r="F398" s="141"/>
      <c r="G398" s="159"/>
      <c r="H398" s="102"/>
    </row>
    <row r="399" spans="1:8" x14ac:dyDescent="0.2">
      <c r="A399" s="158"/>
      <c r="B399" s="40"/>
      <c r="C399" s="141"/>
      <c r="D399" s="141"/>
      <c r="E399" s="141"/>
      <c r="F399" s="141"/>
      <c r="G399" s="159"/>
      <c r="H399" s="102"/>
    </row>
    <row r="400" spans="1:8" x14ac:dyDescent="0.2">
      <c r="A400" s="158"/>
      <c r="B400" s="40"/>
      <c r="C400" s="141"/>
      <c r="D400" s="141"/>
      <c r="E400" s="141"/>
      <c r="F400" s="141"/>
      <c r="G400" s="159"/>
      <c r="H400" s="102"/>
    </row>
    <row r="401" spans="1:8" x14ac:dyDescent="0.2">
      <c r="A401" s="158"/>
      <c r="B401" s="40"/>
      <c r="C401" s="141"/>
      <c r="D401" s="141"/>
      <c r="E401" s="141"/>
      <c r="F401" s="141"/>
      <c r="G401" s="159"/>
      <c r="H401" s="102"/>
    </row>
    <row r="402" spans="1:8" x14ac:dyDescent="0.2">
      <c r="A402" s="158"/>
      <c r="B402" s="40"/>
      <c r="C402" s="141"/>
      <c r="D402" s="141"/>
      <c r="E402" s="141"/>
      <c r="F402" s="141"/>
      <c r="G402" s="159"/>
      <c r="H402" s="102"/>
    </row>
    <row r="403" spans="1:8" x14ac:dyDescent="0.2">
      <c r="A403" s="158"/>
      <c r="B403" s="40"/>
      <c r="C403" s="141"/>
      <c r="D403" s="141"/>
      <c r="E403" s="141"/>
      <c r="F403" s="141"/>
      <c r="G403" s="159"/>
      <c r="H403" s="102"/>
    </row>
    <row r="404" spans="1:8" x14ac:dyDescent="0.2">
      <c r="A404" s="158"/>
      <c r="B404" s="40"/>
      <c r="C404" s="141"/>
      <c r="D404" s="141"/>
      <c r="E404" s="141"/>
      <c r="F404" s="141"/>
      <c r="G404" s="159"/>
      <c r="H404" s="102"/>
    </row>
    <row r="405" spans="1:8" x14ac:dyDescent="0.2">
      <c r="A405" s="158"/>
      <c r="B405" s="40"/>
      <c r="C405" s="141"/>
      <c r="D405" s="141"/>
      <c r="E405" s="141"/>
      <c r="F405" s="141"/>
      <c r="G405" s="159"/>
      <c r="H405" s="102"/>
    </row>
    <row r="406" spans="1:8" x14ac:dyDescent="0.2">
      <c r="A406" s="158"/>
      <c r="B406" s="40"/>
      <c r="C406" s="141"/>
      <c r="D406" s="141"/>
      <c r="E406" s="141"/>
      <c r="F406" s="141"/>
      <c r="G406" s="159"/>
      <c r="H406" s="102"/>
    </row>
    <row r="407" spans="1:8" x14ac:dyDescent="0.2">
      <c r="A407" s="158"/>
      <c r="B407" s="40"/>
      <c r="C407" s="141"/>
      <c r="D407" s="141"/>
      <c r="E407" s="141"/>
      <c r="F407" s="141"/>
      <c r="G407" s="159"/>
      <c r="H407" s="102"/>
    </row>
    <row r="408" spans="1:8" x14ac:dyDescent="0.2">
      <c r="A408" s="158"/>
      <c r="B408" s="40"/>
      <c r="C408" s="141"/>
      <c r="D408" s="141"/>
      <c r="E408" s="141"/>
      <c r="F408" s="141"/>
      <c r="G408" s="159"/>
      <c r="H408" s="102"/>
    </row>
    <row r="409" spans="1:8" x14ac:dyDescent="0.2">
      <c r="A409" s="158"/>
      <c r="B409" s="40"/>
      <c r="C409" s="141"/>
      <c r="D409" s="141"/>
      <c r="E409" s="141"/>
      <c r="F409" s="141"/>
      <c r="G409" s="159"/>
      <c r="H409" s="102"/>
    </row>
    <row r="410" spans="1:8" x14ac:dyDescent="0.2">
      <c r="A410" s="158"/>
      <c r="B410" s="40"/>
      <c r="C410" s="141"/>
      <c r="D410" s="141"/>
      <c r="E410" s="141"/>
      <c r="F410" s="141"/>
      <c r="G410" s="159"/>
      <c r="H410" s="102"/>
    </row>
    <row r="411" spans="1:8" x14ac:dyDescent="0.2">
      <c r="A411" s="158"/>
      <c r="B411" s="40"/>
      <c r="C411" s="141"/>
      <c r="D411" s="141"/>
      <c r="E411" s="141"/>
      <c r="F411" s="141"/>
      <c r="G411" s="159"/>
      <c r="H411" s="102"/>
    </row>
    <row r="412" spans="1:8" x14ac:dyDescent="0.2">
      <c r="A412" s="158"/>
      <c r="B412" s="40"/>
      <c r="C412" s="141"/>
      <c r="D412" s="141"/>
      <c r="E412" s="141"/>
      <c r="F412" s="141"/>
      <c r="G412" s="159"/>
      <c r="H412" s="102"/>
    </row>
    <row r="413" spans="1:8" x14ac:dyDescent="0.2">
      <c r="A413" s="158"/>
      <c r="B413" s="210"/>
      <c r="C413" s="210"/>
      <c r="D413" s="210"/>
      <c r="E413" s="210"/>
      <c r="F413" s="210"/>
      <c r="G413" s="210"/>
      <c r="H413" s="102"/>
    </row>
    <row r="414" spans="1:8" x14ac:dyDescent="0.2">
      <c r="A414" s="158"/>
      <c r="B414" s="40"/>
      <c r="C414" s="141"/>
      <c r="D414" s="141"/>
      <c r="E414" s="141"/>
      <c r="F414" s="141"/>
      <c r="G414" s="159"/>
      <c r="H414" s="102"/>
    </row>
    <row r="415" spans="1:8" x14ac:dyDescent="0.2">
      <c r="A415" s="158"/>
      <c r="B415" s="210"/>
      <c r="C415" s="210"/>
      <c r="D415" s="210"/>
      <c r="E415" s="210"/>
      <c r="F415" s="210"/>
      <c r="G415" s="210"/>
      <c r="H415" s="102"/>
    </row>
    <row r="416" spans="1:8" x14ac:dyDescent="0.2">
      <c r="A416" s="158"/>
      <c r="B416" s="40"/>
      <c r="C416" s="141"/>
      <c r="D416" s="141"/>
      <c r="E416" s="141"/>
      <c r="F416" s="141"/>
      <c r="G416" s="159"/>
      <c r="H416" s="102"/>
    </row>
    <row r="417" spans="1:8" x14ac:dyDescent="0.2">
      <c r="A417" s="158"/>
      <c r="B417" s="40"/>
      <c r="C417" s="141"/>
      <c r="D417" s="141"/>
      <c r="E417" s="141"/>
      <c r="F417" s="141"/>
      <c r="G417" s="159"/>
      <c r="H417" s="102"/>
    </row>
    <row r="418" spans="1:8" x14ac:dyDescent="0.2">
      <c r="A418" s="158"/>
      <c r="B418" s="40"/>
      <c r="C418" s="141"/>
      <c r="D418" s="141"/>
      <c r="E418" s="141"/>
      <c r="F418" s="141"/>
      <c r="G418" s="159"/>
      <c r="H418" s="102"/>
    </row>
    <row r="419" spans="1:8" x14ac:dyDescent="0.2">
      <c r="A419" s="158"/>
      <c r="B419" s="40"/>
      <c r="C419" s="141"/>
      <c r="D419" s="141"/>
      <c r="E419" s="141"/>
      <c r="F419" s="141"/>
      <c r="G419" s="159"/>
      <c r="H419" s="102"/>
    </row>
    <row r="420" spans="1:8" x14ac:dyDescent="0.2">
      <c r="A420" s="158"/>
      <c r="B420" s="40"/>
      <c r="C420" s="141"/>
      <c r="D420" s="141"/>
      <c r="E420" s="141"/>
      <c r="F420" s="141"/>
      <c r="G420" s="159"/>
      <c r="H420" s="102"/>
    </row>
    <row r="421" spans="1:8" x14ac:dyDescent="0.2">
      <c r="A421" s="158"/>
      <c r="B421" s="40"/>
      <c r="C421" s="141"/>
      <c r="D421" s="141"/>
      <c r="E421" s="141"/>
      <c r="F421" s="141"/>
      <c r="G421" s="159"/>
      <c r="H421" s="102"/>
    </row>
    <row r="422" spans="1:8" x14ac:dyDescent="0.2">
      <c r="A422" s="158"/>
      <c r="B422" s="40"/>
      <c r="C422" s="141"/>
      <c r="D422" s="141"/>
      <c r="E422" s="141"/>
      <c r="F422" s="141"/>
      <c r="G422" s="159"/>
      <c r="H422" s="102"/>
    </row>
    <row r="423" spans="1:8" x14ac:dyDescent="0.2">
      <c r="A423" s="158"/>
      <c r="B423" s="40"/>
      <c r="C423" s="141"/>
      <c r="D423" s="141"/>
      <c r="E423" s="141"/>
      <c r="F423" s="141"/>
      <c r="G423" s="159"/>
      <c r="H423" s="102"/>
    </row>
    <row r="424" spans="1:8" x14ac:dyDescent="0.2">
      <c r="A424" s="158"/>
      <c r="B424" s="40"/>
      <c r="C424" s="141"/>
      <c r="D424" s="141"/>
      <c r="E424" s="141"/>
      <c r="F424" s="141"/>
      <c r="G424" s="159"/>
      <c r="H424" s="102"/>
    </row>
    <row r="425" spans="1:8" x14ac:dyDescent="0.2">
      <c r="A425" s="158"/>
      <c r="B425" s="40"/>
      <c r="C425" s="141"/>
      <c r="D425" s="141"/>
      <c r="E425" s="141"/>
      <c r="F425" s="141"/>
      <c r="G425" s="159"/>
      <c r="H425" s="102"/>
    </row>
    <row r="426" spans="1:8" x14ac:dyDescent="0.2">
      <c r="A426" s="158"/>
      <c r="B426" s="40"/>
      <c r="C426" s="141"/>
      <c r="D426" s="141"/>
      <c r="E426" s="141"/>
      <c r="F426" s="141"/>
      <c r="G426" s="159"/>
      <c r="H426" s="102"/>
    </row>
    <row r="427" spans="1:8" x14ac:dyDescent="0.2">
      <c r="A427" s="158"/>
      <c r="B427" s="210"/>
      <c r="C427" s="210"/>
      <c r="D427" s="210"/>
      <c r="E427" s="210"/>
      <c r="F427" s="210"/>
      <c r="G427" s="210"/>
      <c r="H427" s="102"/>
    </row>
    <row r="428" spans="1:8" x14ac:dyDescent="0.2">
      <c r="A428" s="158"/>
      <c r="B428" s="40"/>
      <c r="C428" s="40"/>
      <c r="D428" s="40"/>
      <c r="E428" s="40"/>
      <c r="F428" s="40"/>
      <c r="G428" s="40"/>
      <c r="H428" s="102"/>
    </row>
    <row r="429" spans="1:8" x14ac:dyDescent="0.2">
      <c r="A429" s="158"/>
      <c r="B429" s="40"/>
      <c r="C429" s="40"/>
      <c r="D429" s="40"/>
      <c r="E429" s="40"/>
      <c r="F429" s="40"/>
      <c r="G429" s="40"/>
      <c r="H429" s="102"/>
    </row>
    <row r="430" spans="1:8" x14ac:dyDescent="0.2">
      <c r="A430" s="158"/>
      <c r="B430" s="40"/>
      <c r="C430" s="40"/>
      <c r="D430" s="40"/>
      <c r="E430" s="40"/>
      <c r="F430" s="40"/>
      <c r="G430" s="40"/>
      <c r="H430" s="102"/>
    </row>
    <row r="431" spans="1:8" x14ac:dyDescent="0.2">
      <c r="A431" s="158"/>
      <c r="B431" s="40"/>
      <c r="C431" s="40"/>
      <c r="D431" s="40"/>
      <c r="E431" s="40"/>
      <c r="F431" s="40"/>
      <c r="G431" s="40"/>
      <c r="H431" s="102"/>
    </row>
    <row r="432" spans="1:8" x14ac:dyDescent="0.2">
      <c r="A432" s="158"/>
      <c r="B432" s="40"/>
      <c r="C432" s="40"/>
      <c r="D432" s="40"/>
      <c r="E432" s="40"/>
      <c r="F432" s="40"/>
      <c r="G432" s="40"/>
      <c r="H432" s="102"/>
    </row>
    <row r="433" spans="1:8" x14ac:dyDescent="0.2">
      <c r="A433" s="158"/>
      <c r="B433" s="40"/>
      <c r="C433" s="40"/>
      <c r="D433" s="40"/>
      <c r="E433" s="40"/>
      <c r="F433" s="40"/>
      <c r="G433" s="40"/>
      <c r="H433" s="102"/>
    </row>
    <row r="434" spans="1:8" x14ac:dyDescent="0.2">
      <c r="A434" s="158"/>
      <c r="B434" s="40"/>
      <c r="C434" s="40"/>
      <c r="D434" s="40"/>
      <c r="E434" s="40"/>
      <c r="F434" s="40"/>
      <c r="G434" s="40"/>
      <c r="H434" s="102"/>
    </row>
    <row r="435" spans="1:8" x14ac:dyDescent="0.2">
      <c r="A435" s="158"/>
      <c r="B435" s="40"/>
      <c r="C435" s="40"/>
      <c r="D435" s="40"/>
      <c r="E435" s="40"/>
      <c r="F435" s="40"/>
      <c r="G435" s="40"/>
      <c r="H435" s="102"/>
    </row>
    <row r="436" spans="1:8" x14ac:dyDescent="0.2">
      <c r="A436" s="158"/>
      <c r="B436" s="40"/>
      <c r="C436" s="40"/>
      <c r="D436" s="40"/>
      <c r="E436" s="40"/>
      <c r="F436" s="40"/>
      <c r="G436" s="40"/>
      <c r="H436" s="102"/>
    </row>
    <row r="437" spans="1:8" x14ac:dyDescent="0.2">
      <c r="A437" s="160"/>
      <c r="B437" s="40"/>
      <c r="C437" s="141"/>
      <c r="D437" s="141"/>
      <c r="E437" s="141"/>
      <c r="F437" s="141"/>
      <c r="G437" s="159"/>
      <c r="H437" s="126"/>
    </row>
    <row r="438" spans="1:8" x14ac:dyDescent="0.2">
      <c r="A438" s="160"/>
      <c r="B438" s="209"/>
      <c r="C438" s="209"/>
      <c r="D438" s="209"/>
      <c r="E438" s="209"/>
      <c r="F438" s="209"/>
      <c r="G438" s="209"/>
      <c r="H438" s="126"/>
    </row>
    <row r="439" spans="1:8" x14ac:dyDescent="0.2">
      <c r="A439" s="158"/>
      <c r="B439" s="209"/>
      <c r="C439" s="209"/>
      <c r="D439" s="209"/>
      <c r="E439" s="209"/>
      <c r="F439" s="209"/>
      <c r="G439" s="209"/>
      <c r="H439" s="102"/>
    </row>
    <row r="440" spans="1:8" x14ac:dyDescent="0.2">
      <c r="A440" s="160"/>
      <c r="B440" s="209"/>
      <c r="C440" s="209"/>
      <c r="D440" s="209"/>
      <c r="E440" s="209"/>
      <c r="F440" s="209"/>
      <c r="G440" s="209"/>
      <c r="H440" s="148"/>
    </row>
    <row r="441" spans="1:8" x14ac:dyDescent="0.2">
      <c r="A441" s="160"/>
      <c r="B441" s="40"/>
      <c r="C441" s="141"/>
      <c r="D441" s="141"/>
      <c r="E441" s="141"/>
      <c r="F441" s="141"/>
      <c r="G441" s="159"/>
      <c r="H441" s="102"/>
    </row>
    <row r="442" spans="1:8" x14ac:dyDescent="0.2">
      <c r="A442" s="158"/>
      <c r="B442" s="126"/>
      <c r="C442" s="141"/>
      <c r="D442" s="141"/>
      <c r="E442" s="141"/>
      <c r="F442" s="141"/>
      <c r="G442" s="159"/>
      <c r="H442" s="102"/>
    </row>
    <row r="443" spans="1:8" x14ac:dyDescent="0.2">
      <c r="A443" s="160"/>
      <c r="B443" s="40"/>
      <c r="C443" s="141"/>
      <c r="D443" s="141"/>
      <c r="E443" s="141"/>
      <c r="F443" s="141"/>
      <c r="G443" s="159"/>
      <c r="H443" s="102"/>
    </row>
    <row r="444" spans="1:8" x14ac:dyDescent="0.2">
      <c r="A444" s="160"/>
      <c r="B444" s="126"/>
      <c r="C444" s="141"/>
      <c r="D444" s="141"/>
      <c r="E444" s="141"/>
      <c r="F444" s="141"/>
      <c r="G444" s="159"/>
      <c r="H444" s="102"/>
    </row>
    <row r="445" spans="1:8" x14ac:dyDescent="0.2">
      <c r="A445" s="158"/>
      <c r="B445" s="40"/>
      <c r="C445" s="141"/>
      <c r="D445" s="141"/>
      <c r="E445" s="141"/>
      <c r="F445" s="141"/>
      <c r="G445" s="159"/>
      <c r="H445" s="102"/>
    </row>
    <row r="446" spans="1:8" x14ac:dyDescent="0.2">
      <c r="A446" s="160"/>
      <c r="B446" s="126"/>
      <c r="C446" s="141"/>
      <c r="D446" s="141"/>
      <c r="E446" s="141"/>
      <c r="F446" s="141"/>
      <c r="G446" s="159"/>
      <c r="H446" s="102"/>
    </row>
    <row r="447" spans="1:8" x14ac:dyDescent="0.2">
      <c r="A447" s="160"/>
      <c r="B447" s="40"/>
      <c r="C447" s="141"/>
      <c r="D447" s="141"/>
      <c r="E447" s="141"/>
      <c r="F447" s="141"/>
      <c r="G447" s="159"/>
      <c r="H447" s="102"/>
    </row>
    <row r="448" spans="1:8" x14ac:dyDescent="0.2">
      <c r="A448" s="158"/>
      <c r="B448" s="126"/>
      <c r="C448" s="141"/>
      <c r="D448" s="141"/>
      <c r="E448" s="141"/>
      <c r="F448" s="141"/>
      <c r="G448" s="159"/>
      <c r="H448" s="102"/>
    </row>
    <row r="449" spans="1:8" x14ac:dyDescent="0.2">
      <c r="A449" s="160"/>
      <c r="B449" s="40"/>
      <c r="C449" s="141"/>
      <c r="D449" s="141"/>
      <c r="E449" s="141"/>
      <c r="F449" s="141"/>
      <c r="G449" s="159"/>
      <c r="H449" s="102"/>
    </row>
    <row r="450" spans="1:8" x14ac:dyDescent="0.2">
      <c r="A450" s="160"/>
      <c r="B450" s="126"/>
      <c r="C450" s="141"/>
      <c r="D450" s="141"/>
      <c r="E450" s="141"/>
      <c r="F450" s="141"/>
      <c r="G450" s="159"/>
      <c r="H450" s="102"/>
    </row>
    <row r="451" spans="1:8" x14ac:dyDescent="0.2">
      <c r="A451" s="158"/>
      <c r="B451" s="40"/>
      <c r="C451" s="141"/>
      <c r="D451" s="141"/>
      <c r="E451" s="141"/>
      <c r="F451" s="141"/>
      <c r="G451" s="159"/>
      <c r="H451" s="102"/>
    </row>
    <row r="452" spans="1:8" x14ac:dyDescent="0.2">
      <c r="A452" s="160"/>
      <c r="B452" s="126"/>
      <c r="C452" s="141"/>
      <c r="D452" s="141"/>
      <c r="E452" s="141"/>
      <c r="F452" s="141"/>
      <c r="G452" s="159"/>
      <c r="H452" s="102"/>
    </row>
    <row r="453" spans="1:8" x14ac:dyDescent="0.2">
      <c r="A453" s="160"/>
      <c r="B453" s="40"/>
      <c r="C453" s="141"/>
      <c r="D453" s="141"/>
      <c r="E453" s="141"/>
      <c r="F453" s="141"/>
      <c r="G453" s="159"/>
      <c r="H453" s="102"/>
    </row>
    <row r="454" spans="1:8" x14ac:dyDescent="0.2">
      <c r="A454" s="158"/>
      <c r="B454" s="126"/>
      <c r="C454" s="141"/>
      <c r="D454" s="141"/>
      <c r="E454" s="141"/>
      <c r="F454" s="141"/>
      <c r="G454" s="159"/>
      <c r="H454" s="40"/>
    </row>
    <row r="455" spans="1:8" x14ac:dyDescent="0.2">
      <c r="A455" s="160"/>
      <c r="B455" s="40"/>
      <c r="C455" s="141"/>
      <c r="D455" s="141"/>
      <c r="E455" s="141"/>
      <c r="F455" s="141"/>
      <c r="G455" s="159"/>
      <c r="H455" s="40"/>
    </row>
    <row r="456" spans="1:8" x14ac:dyDescent="0.2">
      <c r="A456" s="160"/>
      <c r="B456" s="126"/>
      <c r="C456" s="141"/>
      <c r="D456" s="141"/>
      <c r="E456" s="141"/>
      <c r="F456" s="141"/>
      <c r="G456" s="159"/>
      <c r="H456" s="40"/>
    </row>
    <row r="457" spans="1:8" x14ac:dyDescent="0.2">
      <c r="A457" s="158"/>
      <c r="B457" s="40"/>
      <c r="C457" s="141"/>
      <c r="D457" s="141"/>
      <c r="E457" s="141"/>
      <c r="F457" s="141"/>
      <c r="G457" s="159"/>
      <c r="H457" s="40"/>
    </row>
    <row r="458" spans="1:8" x14ac:dyDescent="0.2">
      <c r="A458" s="50"/>
      <c r="B458" s="49"/>
      <c r="C458" s="164"/>
      <c r="D458" s="164"/>
      <c r="E458" s="164"/>
      <c r="F458" s="164"/>
      <c r="G458" s="164"/>
      <c r="H458" s="164"/>
    </row>
    <row r="459" spans="1:8" x14ac:dyDescent="0.2">
      <c r="A459" s="50"/>
      <c r="B459" s="49"/>
      <c r="C459" s="164"/>
      <c r="D459" s="164"/>
      <c r="E459" s="164"/>
      <c r="F459" s="164"/>
      <c r="G459" s="164"/>
      <c r="H459" s="164"/>
    </row>
    <row r="460" spans="1:8" x14ac:dyDescent="0.2">
      <c r="A460" s="50"/>
      <c r="B460" s="49"/>
      <c r="C460" s="164"/>
      <c r="D460" s="164"/>
      <c r="E460" s="164"/>
      <c r="F460" s="164"/>
      <c r="G460" s="164"/>
      <c r="H460" s="164"/>
    </row>
    <row r="461" spans="1:8" x14ac:dyDescent="0.2">
      <c r="A461" s="50"/>
      <c r="B461" s="49"/>
      <c r="C461" s="164"/>
      <c r="D461" s="164"/>
      <c r="E461" s="164"/>
      <c r="F461" s="164"/>
      <c r="G461" s="164"/>
      <c r="H461" s="164"/>
    </row>
    <row r="462" spans="1:8" x14ac:dyDescent="0.2">
      <c r="A462" s="50"/>
      <c r="B462" s="49"/>
      <c r="C462" s="164"/>
      <c r="D462" s="164"/>
      <c r="E462" s="164"/>
      <c r="F462" s="164"/>
      <c r="G462" s="164"/>
      <c r="H462" s="164"/>
    </row>
    <row r="463" spans="1:8" x14ac:dyDescent="0.2">
      <c r="A463" s="50"/>
      <c r="B463" s="49"/>
      <c r="C463" s="164"/>
      <c r="D463" s="164"/>
      <c r="E463" s="164"/>
      <c r="F463" s="164"/>
      <c r="G463" s="164"/>
      <c r="H463" s="164"/>
    </row>
    <row r="464" spans="1:8" x14ac:dyDescent="0.2">
      <c r="A464" s="50"/>
      <c r="B464" s="49"/>
      <c r="C464" s="164"/>
      <c r="D464" s="164"/>
      <c r="E464" s="164"/>
      <c r="F464" s="164"/>
      <c r="G464" s="164"/>
      <c r="H464" s="164"/>
    </row>
    <row r="465" spans="1:8" x14ac:dyDescent="0.2">
      <c r="A465" s="50"/>
      <c r="B465" s="49"/>
      <c r="C465" s="164"/>
      <c r="D465" s="164"/>
      <c r="E465" s="164"/>
      <c r="F465" s="164"/>
      <c r="G465" s="164"/>
      <c r="H465" s="164"/>
    </row>
    <row r="466" spans="1:8" x14ac:dyDescent="0.2">
      <c r="A466" s="50"/>
      <c r="B466" s="49"/>
      <c r="C466" s="164"/>
      <c r="D466" s="164"/>
      <c r="E466" s="164"/>
      <c r="F466" s="164"/>
      <c r="G466" s="164"/>
      <c r="H466" s="164"/>
    </row>
    <row r="467" spans="1:8" x14ac:dyDescent="0.2">
      <c r="A467" s="50"/>
      <c r="B467" s="49"/>
      <c r="C467" s="165"/>
      <c r="D467" s="165"/>
      <c r="E467" s="165"/>
      <c r="F467" s="165"/>
      <c r="G467" s="165"/>
      <c r="H467" s="165"/>
    </row>
    <row r="468" spans="1:8" x14ac:dyDescent="0.2">
      <c r="A468" s="50"/>
      <c r="B468" s="49"/>
      <c r="C468" s="165"/>
      <c r="D468" s="165"/>
      <c r="E468" s="165"/>
      <c r="F468" s="165"/>
      <c r="G468" s="165"/>
      <c r="H468" s="165"/>
    </row>
    <row r="469" spans="1:8" x14ac:dyDescent="0.2">
      <c r="A469" s="50"/>
      <c r="B469" s="49"/>
      <c r="C469" s="165"/>
      <c r="D469" s="165"/>
      <c r="E469" s="165"/>
      <c r="F469" s="165"/>
      <c r="G469" s="165"/>
      <c r="H469" s="165"/>
    </row>
    <row r="470" spans="1:8" x14ac:dyDescent="0.2">
      <c r="A470" s="50"/>
      <c r="B470" s="49"/>
      <c r="C470" s="165"/>
      <c r="D470" s="165"/>
      <c r="E470" s="165"/>
      <c r="F470" s="165"/>
      <c r="G470" s="165"/>
      <c r="H470" s="165"/>
    </row>
    <row r="471" spans="1:8" x14ac:dyDescent="0.2">
      <c r="A471" s="50"/>
      <c r="B471" s="49"/>
      <c r="C471" s="165"/>
      <c r="D471" s="165"/>
      <c r="E471" s="165"/>
      <c r="F471" s="165"/>
      <c r="G471" s="165"/>
      <c r="H471" s="165"/>
    </row>
    <row r="472" spans="1:8" x14ac:dyDescent="0.2">
      <c r="A472" s="50"/>
      <c r="B472" s="49"/>
      <c r="C472" s="165"/>
      <c r="D472" s="165"/>
      <c r="E472" s="165"/>
      <c r="F472" s="165"/>
      <c r="G472" s="165"/>
      <c r="H472" s="165"/>
    </row>
    <row r="473" spans="1:8" x14ac:dyDescent="0.2">
      <c r="A473" s="50"/>
      <c r="B473" s="49"/>
      <c r="C473" s="165"/>
      <c r="D473" s="165"/>
      <c r="E473" s="165"/>
      <c r="F473" s="165"/>
      <c r="G473" s="165"/>
      <c r="H473" s="165"/>
    </row>
    <row r="474" spans="1:8" x14ac:dyDescent="0.2">
      <c r="A474" s="50"/>
      <c r="B474" s="49"/>
      <c r="C474" s="165"/>
      <c r="D474" s="165"/>
      <c r="E474" s="165"/>
      <c r="F474" s="165"/>
      <c r="G474" s="165"/>
      <c r="H474" s="165"/>
    </row>
    <row r="475" spans="1:8" x14ac:dyDescent="0.2">
      <c r="A475" s="50"/>
      <c r="B475" s="49"/>
      <c r="C475" s="165"/>
      <c r="D475" s="165"/>
      <c r="E475" s="165"/>
      <c r="F475" s="165"/>
      <c r="G475" s="165"/>
      <c r="H475" s="165"/>
    </row>
    <row r="476" spans="1:8" x14ac:dyDescent="0.2">
      <c r="A476" s="50"/>
      <c r="B476" s="49"/>
      <c r="C476" s="165"/>
      <c r="D476" s="165"/>
      <c r="E476" s="165"/>
      <c r="F476" s="165"/>
      <c r="G476" s="165"/>
      <c r="H476" s="165"/>
    </row>
    <row r="477" spans="1:8" x14ac:dyDescent="0.2">
      <c r="A477" s="50"/>
      <c r="B477" s="49"/>
      <c r="C477" s="165"/>
      <c r="D477" s="165"/>
      <c r="E477" s="165"/>
      <c r="F477" s="165"/>
      <c r="G477" s="165"/>
      <c r="H477" s="165"/>
    </row>
    <row r="478" spans="1:8" x14ac:dyDescent="0.2">
      <c r="A478" s="50"/>
      <c r="B478" s="49"/>
      <c r="C478" s="165"/>
      <c r="D478" s="165"/>
      <c r="E478" s="165"/>
      <c r="F478" s="165"/>
      <c r="G478" s="165"/>
      <c r="H478" s="165"/>
    </row>
    <row r="479" spans="1:8" x14ac:dyDescent="0.2">
      <c r="A479" s="50"/>
      <c r="B479" s="49"/>
      <c r="C479" s="165"/>
      <c r="D479" s="165"/>
      <c r="E479" s="165"/>
      <c r="F479" s="165"/>
      <c r="G479" s="165"/>
      <c r="H479" s="165"/>
    </row>
    <row r="480" spans="1:8" x14ac:dyDescent="0.2">
      <c r="A480" s="50"/>
      <c r="B480" s="208"/>
      <c r="C480" s="208"/>
      <c r="D480" s="208"/>
      <c r="E480" s="208"/>
      <c r="F480" s="208"/>
      <c r="G480" s="208"/>
      <c r="H480" s="208"/>
    </row>
    <row r="481" spans="1:8" x14ac:dyDescent="0.2">
      <c r="A481" s="50"/>
      <c r="B481" s="208"/>
      <c r="C481" s="208"/>
      <c r="D481" s="208"/>
      <c r="E481" s="208"/>
      <c r="F481" s="208"/>
      <c r="G481" s="208"/>
      <c r="H481" s="208"/>
    </row>
    <row r="482" spans="1:8" x14ac:dyDescent="0.2">
      <c r="A482" s="50"/>
      <c r="B482" s="49"/>
      <c r="C482" s="165"/>
      <c r="D482" s="165"/>
      <c r="E482" s="165"/>
      <c r="F482" s="165"/>
      <c r="G482" s="165"/>
      <c r="H482" s="165"/>
    </row>
    <row r="483" spans="1:8" x14ac:dyDescent="0.2">
      <c r="A483" s="50"/>
      <c r="B483" s="49"/>
      <c r="C483" s="165"/>
      <c r="D483" s="165"/>
      <c r="E483" s="165"/>
      <c r="F483" s="165"/>
      <c r="G483" s="165"/>
      <c r="H483" s="165"/>
    </row>
    <row r="484" spans="1:8" x14ac:dyDescent="0.2">
      <c r="A484" s="50"/>
      <c r="B484" s="208"/>
      <c r="C484" s="208"/>
      <c r="D484" s="208"/>
      <c r="E484" s="208"/>
      <c r="F484" s="208"/>
      <c r="G484" s="208"/>
      <c r="H484" s="208"/>
    </row>
    <row r="485" spans="1:8" x14ac:dyDescent="0.2">
      <c r="A485" s="50"/>
      <c r="B485" s="49"/>
      <c r="C485" s="165"/>
      <c r="D485" s="165"/>
      <c r="E485" s="165"/>
      <c r="F485" s="165"/>
      <c r="G485" s="165"/>
      <c r="H485" s="165"/>
    </row>
    <row r="486" spans="1:8" x14ac:dyDescent="0.2">
      <c r="A486" s="50"/>
      <c r="B486" s="49"/>
      <c r="C486" s="165"/>
      <c r="D486" s="165"/>
      <c r="E486" s="165"/>
      <c r="F486" s="165"/>
      <c r="G486" s="165"/>
      <c r="H486" s="165"/>
    </row>
    <row r="487" spans="1:8" x14ac:dyDescent="0.2">
      <c r="A487" s="50"/>
      <c r="B487" s="49"/>
      <c r="C487" s="165"/>
      <c r="D487" s="165"/>
      <c r="E487" s="165"/>
      <c r="F487" s="165"/>
      <c r="G487" s="165"/>
      <c r="H487" s="165"/>
    </row>
    <row r="488" spans="1:8" x14ac:dyDescent="0.2">
      <c r="A488" s="50"/>
      <c r="B488" s="49"/>
      <c r="C488" s="165"/>
      <c r="D488" s="165"/>
      <c r="E488" s="165"/>
      <c r="F488" s="165"/>
      <c r="G488" s="165"/>
      <c r="H488" s="165"/>
    </row>
    <row r="489" spans="1:8" x14ac:dyDescent="0.2">
      <c r="A489" s="50"/>
      <c r="B489" s="49"/>
      <c r="C489" s="165"/>
      <c r="D489" s="165"/>
      <c r="E489" s="165"/>
      <c r="F489" s="165"/>
      <c r="G489" s="165"/>
      <c r="H489" s="165"/>
    </row>
    <row r="490" spans="1:8" x14ac:dyDescent="0.2">
      <c r="A490" s="50"/>
      <c r="B490" s="49"/>
      <c r="C490" s="165"/>
      <c r="D490" s="165"/>
      <c r="E490" s="165"/>
      <c r="F490" s="165"/>
      <c r="G490" s="165"/>
      <c r="H490" s="165"/>
    </row>
    <row r="491" spans="1:8" x14ac:dyDescent="0.2">
      <c r="A491" s="50"/>
      <c r="B491" s="49"/>
      <c r="C491" s="165"/>
      <c r="D491" s="165"/>
      <c r="E491" s="165"/>
      <c r="F491" s="165"/>
      <c r="G491" s="165"/>
      <c r="H491" s="165"/>
    </row>
    <row r="492" spans="1:8" x14ac:dyDescent="0.2">
      <c r="A492" s="50"/>
      <c r="B492" s="49"/>
      <c r="C492" s="165"/>
      <c r="D492" s="165"/>
      <c r="E492" s="165"/>
      <c r="F492" s="165"/>
      <c r="G492" s="165"/>
      <c r="H492" s="165"/>
    </row>
    <row r="493" spans="1:8" x14ac:dyDescent="0.2">
      <c r="A493" s="50"/>
      <c r="B493" s="49"/>
      <c r="C493" s="165"/>
      <c r="D493" s="165"/>
      <c r="E493" s="165"/>
      <c r="F493" s="165"/>
      <c r="G493" s="165"/>
      <c r="H493" s="165"/>
    </row>
    <row r="494" spans="1:8" x14ac:dyDescent="0.2">
      <c r="A494" s="50"/>
      <c r="B494" s="49"/>
      <c r="C494" s="165"/>
      <c r="D494" s="165"/>
      <c r="E494" s="165"/>
      <c r="F494" s="165"/>
      <c r="G494" s="165"/>
      <c r="H494" s="165"/>
    </row>
    <row r="495" spans="1:8" x14ac:dyDescent="0.2">
      <c r="A495" s="50"/>
      <c r="B495" s="49"/>
      <c r="C495" s="165"/>
      <c r="D495" s="165"/>
      <c r="E495" s="165"/>
      <c r="F495" s="165"/>
      <c r="G495" s="165"/>
      <c r="H495" s="165"/>
    </row>
    <row r="496" spans="1:8" x14ac:dyDescent="0.2">
      <c r="A496" s="50"/>
      <c r="B496" s="49"/>
      <c r="C496" s="165"/>
      <c r="D496" s="165"/>
      <c r="E496" s="165"/>
      <c r="F496" s="165"/>
      <c r="G496" s="165"/>
      <c r="H496" s="165"/>
    </row>
    <row r="497" spans="1:8" x14ac:dyDescent="0.2">
      <c r="A497" s="50"/>
      <c r="B497" s="49"/>
      <c r="C497" s="165"/>
      <c r="D497" s="165"/>
      <c r="E497" s="165"/>
      <c r="F497" s="165"/>
      <c r="G497" s="165"/>
      <c r="H497" s="165"/>
    </row>
    <row r="498" spans="1:8" x14ac:dyDescent="0.2">
      <c r="A498" s="50"/>
      <c r="B498" s="49"/>
      <c r="C498" s="165"/>
      <c r="D498" s="165"/>
      <c r="E498" s="165"/>
      <c r="F498" s="165"/>
      <c r="G498" s="165"/>
      <c r="H498" s="165"/>
    </row>
    <row r="499" spans="1:8" x14ac:dyDescent="0.2">
      <c r="A499" s="50"/>
      <c r="B499" s="49"/>
      <c r="C499" s="165"/>
      <c r="D499" s="165"/>
      <c r="E499" s="165"/>
      <c r="F499" s="165"/>
      <c r="G499" s="165"/>
      <c r="H499" s="165"/>
    </row>
    <row r="500" spans="1:8" x14ac:dyDescent="0.2">
      <c r="A500" s="50"/>
      <c r="B500" s="49"/>
      <c r="C500" s="165"/>
      <c r="D500" s="165"/>
      <c r="E500" s="165"/>
      <c r="F500" s="165"/>
      <c r="G500" s="165"/>
      <c r="H500" s="165"/>
    </row>
    <row r="501" spans="1:8" x14ac:dyDescent="0.2">
      <c r="A501" s="50"/>
      <c r="B501" s="49"/>
      <c r="C501" s="165"/>
      <c r="D501" s="165"/>
      <c r="E501" s="165"/>
      <c r="F501" s="165"/>
      <c r="G501" s="165"/>
      <c r="H501" s="165"/>
    </row>
    <row r="502" spans="1:8" x14ac:dyDescent="0.2">
      <c r="A502" s="50"/>
      <c r="B502" s="49"/>
      <c r="C502" s="165"/>
      <c r="D502" s="165"/>
      <c r="E502" s="165"/>
      <c r="F502" s="165"/>
      <c r="G502" s="165"/>
      <c r="H502" s="165"/>
    </row>
    <row r="503" spans="1:8" x14ac:dyDescent="0.2">
      <c r="A503" s="50"/>
      <c r="B503" s="49"/>
      <c r="C503" s="165"/>
      <c r="D503" s="165"/>
      <c r="E503" s="165"/>
      <c r="F503" s="165"/>
      <c r="G503" s="165"/>
      <c r="H503" s="165"/>
    </row>
    <row r="504" spans="1:8" x14ac:dyDescent="0.2">
      <c r="A504" s="50"/>
      <c r="B504" s="49"/>
      <c r="C504" s="165"/>
      <c r="D504" s="165"/>
      <c r="E504" s="165"/>
      <c r="F504" s="165"/>
      <c r="G504" s="165"/>
      <c r="H504" s="165"/>
    </row>
    <row r="505" spans="1:8" x14ac:dyDescent="0.2">
      <c r="A505" s="50"/>
      <c r="B505" s="49"/>
      <c r="C505" s="165"/>
      <c r="D505" s="165"/>
      <c r="E505" s="165"/>
      <c r="F505" s="165"/>
      <c r="G505" s="165"/>
      <c r="H505" s="165"/>
    </row>
    <row r="506" spans="1:8" x14ac:dyDescent="0.2">
      <c r="A506" s="50"/>
      <c r="B506" s="49"/>
      <c r="C506" s="165"/>
      <c r="D506" s="165"/>
      <c r="E506" s="165"/>
      <c r="F506" s="165"/>
      <c r="G506" s="165"/>
      <c r="H506" s="165"/>
    </row>
    <row r="507" spans="1:8" x14ac:dyDescent="0.2">
      <c r="A507" s="50"/>
      <c r="B507" s="49"/>
      <c r="C507" s="165"/>
      <c r="D507" s="165"/>
      <c r="E507" s="165"/>
      <c r="F507" s="165"/>
      <c r="G507" s="165"/>
      <c r="H507" s="165"/>
    </row>
    <row r="508" spans="1:8" x14ac:dyDescent="0.2">
      <c r="A508" s="50"/>
      <c r="B508" s="49"/>
      <c r="C508" s="165"/>
      <c r="D508" s="165"/>
      <c r="E508" s="165"/>
      <c r="F508" s="165"/>
      <c r="G508" s="165"/>
      <c r="H508" s="165"/>
    </row>
    <row r="509" spans="1:8" x14ac:dyDescent="0.2">
      <c r="A509" s="50"/>
      <c r="B509" s="49"/>
      <c r="C509" s="165"/>
      <c r="D509" s="165"/>
      <c r="E509" s="165"/>
      <c r="F509" s="165"/>
      <c r="G509" s="165"/>
      <c r="H509" s="165"/>
    </row>
    <row r="510" spans="1:8" x14ac:dyDescent="0.2">
      <c r="A510" s="50"/>
      <c r="B510" s="49"/>
      <c r="C510" s="165"/>
      <c r="D510" s="165"/>
      <c r="E510" s="165"/>
      <c r="F510" s="165"/>
      <c r="G510" s="165"/>
      <c r="H510" s="165"/>
    </row>
    <row r="511" spans="1:8" x14ac:dyDescent="0.2">
      <c r="A511" s="50"/>
      <c r="B511" s="49"/>
      <c r="C511" s="165"/>
      <c r="D511" s="165"/>
      <c r="E511" s="165"/>
      <c r="F511" s="165"/>
      <c r="G511" s="165"/>
      <c r="H511" s="165"/>
    </row>
    <row r="512" spans="1:8" x14ac:dyDescent="0.2">
      <c r="A512" s="50"/>
      <c r="B512" s="49"/>
      <c r="C512" s="165"/>
      <c r="D512" s="165"/>
      <c r="E512" s="165"/>
      <c r="F512" s="165"/>
      <c r="G512" s="165"/>
      <c r="H512" s="165"/>
    </row>
    <row r="513" spans="1:8" x14ac:dyDescent="0.2">
      <c r="A513" s="50"/>
      <c r="B513" s="208"/>
      <c r="C513" s="208"/>
      <c r="D513" s="208"/>
      <c r="E513" s="208"/>
      <c r="F513" s="208"/>
      <c r="G513" s="208"/>
      <c r="H513" s="208"/>
    </row>
    <row r="514" spans="1:8" x14ac:dyDescent="0.2">
      <c r="A514" s="50"/>
      <c r="B514" s="208"/>
      <c r="C514" s="208"/>
      <c r="D514" s="208"/>
      <c r="E514" s="208"/>
      <c r="F514" s="208"/>
      <c r="G514" s="208"/>
      <c r="H514" s="208"/>
    </row>
    <row r="515" spans="1:8" x14ac:dyDescent="0.2">
      <c r="A515" s="50"/>
      <c r="B515" s="49"/>
      <c r="C515" s="165"/>
      <c r="D515" s="165"/>
      <c r="E515" s="165"/>
      <c r="F515" s="165"/>
      <c r="G515" s="165"/>
      <c r="H515" s="165"/>
    </row>
    <row r="516" spans="1:8" x14ac:dyDescent="0.2">
      <c r="A516" s="50"/>
      <c r="B516" s="208"/>
      <c r="C516" s="208"/>
      <c r="D516" s="208"/>
      <c r="E516" s="208"/>
      <c r="F516" s="208"/>
      <c r="G516" s="208"/>
      <c r="H516" s="208"/>
    </row>
    <row r="517" spans="1:8" x14ac:dyDescent="0.2">
      <c r="A517" s="50"/>
      <c r="B517" s="49"/>
      <c r="C517" s="164"/>
      <c r="D517" s="164"/>
      <c r="E517" s="164"/>
      <c r="F517" s="164"/>
      <c r="G517" s="164"/>
      <c r="H517" s="164"/>
    </row>
    <row r="518" spans="1:8" x14ac:dyDescent="0.2">
      <c r="A518" s="50"/>
      <c r="B518" s="49"/>
      <c r="C518" s="164"/>
      <c r="D518" s="164"/>
      <c r="E518" s="164"/>
      <c r="F518" s="164"/>
      <c r="G518" s="164"/>
      <c r="H518" s="164"/>
    </row>
    <row r="519" spans="1:8" x14ac:dyDescent="0.2">
      <c r="A519" s="50"/>
      <c r="B519" s="49"/>
      <c r="C519" s="164"/>
      <c r="D519" s="164"/>
      <c r="E519" s="164"/>
      <c r="F519" s="164"/>
      <c r="G519" s="164"/>
      <c r="H519" s="164"/>
    </row>
    <row r="520" spans="1:8" x14ac:dyDescent="0.2">
      <c r="A520" s="50"/>
      <c r="B520" s="49"/>
      <c r="C520" s="164"/>
      <c r="D520" s="164"/>
      <c r="E520" s="164"/>
      <c r="F520" s="164"/>
      <c r="G520" s="164"/>
      <c r="H520" s="164"/>
    </row>
    <row r="521" spans="1:8" x14ac:dyDescent="0.2">
      <c r="A521" s="50"/>
      <c r="B521" s="49"/>
      <c r="C521" s="164"/>
      <c r="D521" s="164"/>
      <c r="E521" s="164"/>
      <c r="F521" s="164"/>
      <c r="G521" s="164"/>
      <c r="H521" s="164"/>
    </row>
    <row r="522" spans="1:8" x14ac:dyDescent="0.2">
      <c r="A522" s="50"/>
      <c r="B522" s="49"/>
      <c r="C522" s="164"/>
      <c r="D522" s="164"/>
      <c r="E522" s="164"/>
      <c r="F522" s="164"/>
      <c r="G522" s="164"/>
      <c r="H522" s="164"/>
    </row>
    <row r="523" spans="1:8" x14ac:dyDescent="0.2">
      <c r="A523" s="50"/>
      <c r="B523" s="49"/>
      <c r="C523" s="164"/>
      <c r="D523" s="164"/>
      <c r="E523" s="164"/>
      <c r="F523" s="164"/>
      <c r="G523" s="164"/>
      <c r="H523" s="164"/>
    </row>
    <row r="524" spans="1:8" x14ac:dyDescent="0.2">
      <c r="A524" s="50"/>
      <c r="B524" s="49"/>
      <c r="C524" s="164"/>
      <c r="D524" s="164"/>
      <c r="E524" s="164"/>
      <c r="F524" s="164"/>
      <c r="G524" s="164"/>
      <c r="H524" s="164"/>
    </row>
    <row r="525" spans="1:8" x14ac:dyDescent="0.2">
      <c r="A525" s="50"/>
      <c r="B525" s="49"/>
      <c r="C525" s="164"/>
      <c r="D525" s="164"/>
      <c r="E525" s="164"/>
      <c r="F525" s="164"/>
      <c r="G525" s="164"/>
      <c r="H525" s="164"/>
    </row>
    <row r="526" spans="1:8" x14ac:dyDescent="0.2">
      <c r="A526" s="50"/>
      <c r="B526" s="49"/>
      <c r="C526" s="164"/>
      <c r="D526" s="164"/>
      <c r="E526" s="164"/>
      <c r="F526" s="164"/>
      <c r="G526" s="164"/>
      <c r="H526" s="164"/>
    </row>
    <row r="527" spans="1:8" x14ac:dyDescent="0.2">
      <c r="A527" s="50"/>
      <c r="B527" s="208"/>
      <c r="C527" s="208"/>
      <c r="D527" s="208"/>
      <c r="E527" s="208"/>
      <c r="F527" s="208"/>
      <c r="G527" s="208"/>
      <c r="H527" s="208"/>
    </row>
    <row r="528" spans="1:8" x14ac:dyDescent="0.2">
      <c r="A528" s="50"/>
      <c r="B528" s="208"/>
      <c r="C528" s="208"/>
      <c r="D528" s="208"/>
      <c r="E528" s="208"/>
      <c r="F528" s="208"/>
      <c r="G528" s="208"/>
      <c r="H528" s="208"/>
    </row>
    <row r="529" spans="1:8" x14ac:dyDescent="0.2">
      <c r="A529" s="50"/>
      <c r="B529" s="208"/>
      <c r="C529" s="208"/>
      <c r="D529" s="208"/>
      <c r="E529" s="208"/>
      <c r="F529" s="208"/>
      <c r="G529" s="208"/>
      <c r="H529" s="208"/>
    </row>
    <row r="530" spans="1:8" x14ac:dyDescent="0.2">
      <c r="A530" s="50"/>
      <c r="B530" s="49"/>
      <c r="C530" s="164"/>
      <c r="D530" s="164"/>
      <c r="E530" s="164"/>
      <c r="F530" s="164"/>
      <c r="G530" s="164"/>
      <c r="H530" s="164"/>
    </row>
    <row r="531" spans="1:8" x14ac:dyDescent="0.2">
      <c r="A531" s="50"/>
      <c r="B531" s="49"/>
      <c r="C531" s="164"/>
      <c r="D531" s="164"/>
      <c r="E531" s="164"/>
      <c r="F531" s="164"/>
      <c r="G531" s="164"/>
      <c r="H531" s="164"/>
    </row>
    <row r="532" spans="1:8" x14ac:dyDescent="0.2">
      <c r="A532" s="50"/>
      <c r="B532" s="49"/>
      <c r="C532" s="164"/>
      <c r="D532" s="164"/>
      <c r="E532" s="164"/>
      <c r="F532" s="164"/>
      <c r="G532" s="164"/>
      <c r="H532" s="164"/>
    </row>
    <row r="533" spans="1:8" x14ac:dyDescent="0.2">
      <c r="A533" s="50"/>
      <c r="B533" s="49"/>
      <c r="C533" s="164"/>
      <c r="D533" s="164"/>
      <c r="E533" s="164"/>
      <c r="F533" s="164"/>
      <c r="G533" s="164"/>
      <c r="H533" s="164"/>
    </row>
    <row r="534" spans="1:8" x14ac:dyDescent="0.2">
      <c r="A534" s="50"/>
      <c r="B534" s="208"/>
      <c r="C534" s="208"/>
      <c r="D534" s="208"/>
      <c r="E534" s="208"/>
      <c r="F534" s="208"/>
      <c r="G534" s="208"/>
      <c r="H534" s="208"/>
    </row>
    <row r="535" spans="1:8" x14ac:dyDescent="0.2">
      <c r="A535" s="50"/>
      <c r="B535" s="49"/>
      <c r="C535" s="164"/>
      <c r="D535" s="164"/>
      <c r="E535" s="164"/>
      <c r="F535" s="164"/>
      <c r="G535" s="164"/>
      <c r="H535" s="164"/>
    </row>
    <row r="536" spans="1:8" x14ac:dyDescent="0.2">
      <c r="A536" s="50"/>
      <c r="B536" s="49"/>
      <c r="C536" s="164"/>
      <c r="D536" s="164"/>
      <c r="E536" s="164"/>
      <c r="F536" s="164"/>
      <c r="G536" s="164"/>
      <c r="H536" s="164"/>
    </row>
    <row r="537" spans="1:8" x14ac:dyDescent="0.2">
      <c r="A537" s="50"/>
      <c r="B537" s="49"/>
      <c r="C537" s="164"/>
      <c r="D537" s="164"/>
      <c r="E537" s="164"/>
      <c r="F537" s="164"/>
      <c r="G537" s="164"/>
      <c r="H537" s="164"/>
    </row>
    <row r="538" spans="1:8" x14ac:dyDescent="0.2">
      <c r="A538" s="50"/>
      <c r="B538" s="49"/>
      <c r="C538" s="164"/>
      <c r="D538" s="164"/>
      <c r="E538" s="164"/>
      <c r="F538" s="164"/>
      <c r="G538" s="164"/>
      <c r="H538" s="164"/>
    </row>
    <row r="539" spans="1:8" x14ac:dyDescent="0.2">
      <c r="A539" s="50"/>
      <c r="B539" s="49"/>
      <c r="C539" s="164"/>
      <c r="D539" s="164"/>
      <c r="E539" s="164"/>
      <c r="F539" s="164"/>
      <c r="G539" s="164"/>
      <c r="H539" s="164"/>
    </row>
    <row r="540" spans="1:8" x14ac:dyDescent="0.2">
      <c r="A540" s="50"/>
      <c r="B540" s="49"/>
      <c r="C540" s="164"/>
      <c r="D540" s="164"/>
      <c r="E540" s="164"/>
      <c r="F540" s="164"/>
      <c r="G540" s="164"/>
      <c r="H540" s="164"/>
    </row>
    <row r="541" spans="1:8" x14ac:dyDescent="0.2">
      <c r="A541" s="50"/>
      <c r="B541" s="49"/>
      <c r="C541" s="164"/>
      <c r="D541" s="164"/>
      <c r="E541" s="164"/>
      <c r="F541" s="164"/>
      <c r="G541" s="164"/>
      <c r="H541" s="164"/>
    </row>
    <row r="542" spans="1:8" x14ac:dyDescent="0.2">
      <c r="A542" s="50"/>
      <c r="B542" s="49"/>
      <c r="C542" s="164"/>
      <c r="D542" s="164"/>
      <c r="E542" s="164"/>
      <c r="F542" s="164"/>
      <c r="G542" s="164"/>
      <c r="H542" s="164"/>
    </row>
    <row r="543" spans="1:8" x14ac:dyDescent="0.2">
      <c r="A543" s="50"/>
      <c r="B543" s="49"/>
      <c r="C543" s="164"/>
      <c r="D543" s="164"/>
      <c r="E543" s="164"/>
      <c r="F543" s="164"/>
      <c r="G543" s="164"/>
      <c r="H543" s="164"/>
    </row>
    <row r="544" spans="1:8" x14ac:dyDescent="0.2">
      <c r="A544" s="50"/>
      <c r="B544" s="49"/>
      <c r="C544" s="164"/>
      <c r="D544" s="164"/>
      <c r="E544" s="164"/>
      <c r="F544" s="164"/>
      <c r="G544" s="164"/>
      <c r="H544" s="164"/>
    </row>
    <row r="545" spans="1:8" x14ac:dyDescent="0.2">
      <c r="A545" s="50"/>
      <c r="B545" s="208"/>
      <c r="C545" s="208"/>
      <c r="D545" s="208"/>
      <c r="E545" s="208"/>
      <c r="F545" s="208"/>
      <c r="G545" s="208"/>
      <c r="H545" s="208"/>
    </row>
    <row r="546" spans="1:8" x14ac:dyDescent="0.2">
      <c r="A546" s="50"/>
      <c r="B546" s="49"/>
      <c r="C546" s="165"/>
      <c r="D546" s="165"/>
      <c r="E546" s="165"/>
      <c r="F546" s="165"/>
      <c r="G546" s="165"/>
      <c r="H546" s="165"/>
    </row>
    <row r="547" spans="1:8" x14ac:dyDescent="0.2">
      <c r="A547" s="50"/>
      <c r="B547" s="208"/>
      <c r="C547" s="208"/>
      <c r="D547" s="208"/>
      <c r="E547" s="208"/>
      <c r="F547" s="208"/>
      <c r="G547" s="208"/>
      <c r="H547" s="208"/>
    </row>
    <row r="548" spans="1:8" x14ac:dyDescent="0.2">
      <c r="A548" s="50"/>
      <c r="B548" s="49"/>
      <c r="C548" s="165"/>
      <c r="D548" s="165"/>
      <c r="E548" s="165"/>
      <c r="F548" s="165"/>
      <c r="G548" s="165"/>
      <c r="H548" s="165"/>
    </row>
    <row r="549" spans="1:8" x14ac:dyDescent="0.2">
      <c r="A549" s="50"/>
      <c r="B549" s="49"/>
      <c r="C549" s="165"/>
      <c r="D549" s="165"/>
      <c r="E549" s="165"/>
      <c r="F549" s="165"/>
      <c r="G549" s="165"/>
      <c r="H549" s="165"/>
    </row>
    <row r="550" spans="1:8" x14ac:dyDescent="0.2">
      <c r="A550" s="50"/>
      <c r="B550" s="208"/>
      <c r="C550" s="208"/>
      <c r="D550" s="208"/>
      <c r="E550" s="208"/>
      <c r="F550" s="208"/>
      <c r="G550" s="208"/>
      <c r="H550" s="208"/>
    </row>
    <row r="551" spans="1:8" x14ac:dyDescent="0.2">
      <c r="A551" s="50"/>
      <c r="B551" s="208"/>
      <c r="C551" s="208"/>
      <c r="D551" s="208"/>
      <c r="E551" s="208"/>
      <c r="F551" s="208"/>
      <c r="G551" s="208"/>
      <c r="H551" s="208"/>
    </row>
    <row r="552" spans="1:8" x14ac:dyDescent="0.2">
      <c r="A552" s="50"/>
      <c r="B552" s="208"/>
      <c r="C552" s="208"/>
      <c r="D552" s="208"/>
      <c r="E552" s="208"/>
      <c r="F552" s="208"/>
      <c r="G552" s="208"/>
      <c r="H552" s="208"/>
    </row>
    <row r="553" spans="1:8" x14ac:dyDescent="0.2">
      <c r="A553" s="50"/>
      <c r="B553" s="49"/>
      <c r="C553" s="166"/>
      <c r="D553" s="165"/>
      <c r="E553" s="165"/>
      <c r="F553" s="165"/>
      <c r="G553" s="165"/>
      <c r="H553" s="165"/>
    </row>
    <row r="554" spans="1:8" x14ac:dyDescent="0.2">
      <c r="A554" s="50"/>
      <c r="B554" s="49"/>
      <c r="C554" s="166"/>
      <c r="D554" s="165"/>
      <c r="E554" s="165"/>
      <c r="F554" s="165"/>
      <c r="G554" s="165"/>
      <c r="H554" s="165"/>
    </row>
    <row r="555" spans="1:8" x14ac:dyDescent="0.2">
      <c r="A555" s="50"/>
      <c r="B555" s="49"/>
      <c r="C555" s="166"/>
      <c r="D555" s="165"/>
      <c r="E555" s="165"/>
      <c r="F555" s="165"/>
      <c r="G555" s="165"/>
      <c r="H555" s="165"/>
    </row>
    <row r="556" spans="1:8" x14ac:dyDescent="0.2">
      <c r="A556" s="51"/>
      <c r="B556" s="167"/>
      <c r="C556" s="168"/>
      <c r="D556" s="168"/>
      <c r="E556" s="168"/>
      <c r="F556" s="168"/>
      <c r="G556" s="168"/>
      <c r="H556" s="168"/>
    </row>
    <row r="557" spans="1:8" x14ac:dyDescent="0.2">
      <c r="A557" s="51"/>
      <c r="B557" s="167"/>
      <c r="C557" s="168"/>
      <c r="D557" s="168"/>
      <c r="E557" s="168"/>
      <c r="F557" s="168"/>
      <c r="G557" s="168"/>
      <c r="H557" s="168"/>
    </row>
    <row r="558" spans="1:8" x14ac:dyDescent="0.2">
      <c r="A558" s="51"/>
      <c r="B558" s="167"/>
      <c r="C558" s="168"/>
      <c r="D558" s="168"/>
      <c r="E558" s="168"/>
      <c r="F558" s="168"/>
      <c r="G558" s="168"/>
      <c r="H558" s="168"/>
    </row>
    <row r="559" spans="1:8" x14ac:dyDescent="0.2">
      <c r="A559" s="51"/>
      <c r="B559" s="167"/>
      <c r="C559" s="168"/>
      <c r="D559" s="168"/>
      <c r="E559" s="168"/>
      <c r="F559" s="168"/>
      <c r="G559" s="168"/>
      <c r="H559" s="168"/>
    </row>
    <row r="560" spans="1:8" x14ac:dyDescent="0.2">
      <c r="A560" s="51"/>
      <c r="B560" s="167"/>
      <c r="C560" s="168"/>
      <c r="D560" s="168"/>
      <c r="E560" s="168"/>
      <c r="F560" s="168"/>
      <c r="G560" s="168"/>
      <c r="H560" s="168"/>
    </row>
    <row r="561" spans="1:8" x14ac:dyDescent="0.2">
      <c r="A561" s="51"/>
      <c r="B561" s="167"/>
      <c r="C561" s="168"/>
      <c r="D561" s="168"/>
      <c r="E561" s="168"/>
      <c r="F561" s="168"/>
      <c r="G561" s="168"/>
      <c r="H561" s="168"/>
    </row>
    <row r="562" spans="1:8" x14ac:dyDescent="0.2">
      <c r="A562" s="51"/>
      <c r="B562" s="167"/>
      <c r="C562" s="168"/>
      <c r="D562" s="168"/>
      <c r="E562" s="168"/>
      <c r="F562" s="168"/>
      <c r="G562" s="168"/>
      <c r="H562" s="168"/>
    </row>
    <row r="563" spans="1:8" x14ac:dyDescent="0.2">
      <c r="A563" s="51"/>
      <c r="B563" s="167"/>
      <c r="C563" s="168"/>
      <c r="D563" s="168"/>
      <c r="E563" s="168"/>
      <c r="F563" s="168"/>
      <c r="G563" s="168"/>
      <c r="H563" s="168"/>
    </row>
    <row r="564" spans="1:8" x14ac:dyDescent="0.2">
      <c r="A564" s="51"/>
      <c r="B564" s="167"/>
      <c r="C564" s="168"/>
      <c r="D564" s="168"/>
      <c r="E564" s="168"/>
      <c r="F564" s="168"/>
      <c r="G564" s="168"/>
      <c r="H564" s="168"/>
    </row>
    <row r="565" spans="1:8" x14ac:dyDescent="0.2">
      <c r="A565" s="51"/>
      <c r="B565" s="167"/>
      <c r="C565" s="168"/>
      <c r="D565" s="168"/>
      <c r="E565" s="168"/>
      <c r="F565" s="168"/>
      <c r="G565" s="168"/>
      <c r="H565" s="168"/>
    </row>
    <row r="566" spans="1:8" x14ac:dyDescent="0.2">
      <c r="A566" s="51"/>
      <c r="B566" s="167"/>
      <c r="C566" s="168"/>
      <c r="D566" s="168"/>
      <c r="E566" s="168"/>
      <c r="F566" s="168"/>
      <c r="G566" s="168"/>
      <c r="H566" s="168"/>
    </row>
    <row r="567" spans="1:8" x14ac:dyDescent="0.2">
      <c r="A567" s="51"/>
      <c r="B567" s="167"/>
      <c r="C567" s="168"/>
      <c r="D567" s="168"/>
      <c r="E567" s="168"/>
      <c r="F567" s="168"/>
      <c r="G567" s="168"/>
      <c r="H567" s="168"/>
    </row>
    <row r="568" spans="1:8" x14ac:dyDescent="0.2">
      <c r="A568" s="51"/>
      <c r="B568" s="167"/>
      <c r="C568" s="168"/>
      <c r="D568" s="168"/>
      <c r="E568" s="168"/>
      <c r="F568" s="168"/>
      <c r="G568" s="168"/>
      <c r="H568" s="168"/>
    </row>
    <row r="569" spans="1:8" x14ac:dyDescent="0.2">
      <c r="A569" s="51"/>
      <c r="B569" s="167"/>
      <c r="C569" s="168"/>
      <c r="D569" s="168"/>
      <c r="E569" s="168"/>
      <c r="F569" s="168"/>
      <c r="G569" s="168"/>
      <c r="H569" s="168"/>
    </row>
    <row r="570" spans="1:8" x14ac:dyDescent="0.2">
      <c r="A570" s="51"/>
      <c r="B570" s="167"/>
      <c r="C570" s="168"/>
      <c r="D570" s="168"/>
      <c r="E570" s="168"/>
      <c r="F570" s="168"/>
      <c r="G570" s="168"/>
      <c r="H570" s="168"/>
    </row>
    <row r="571" spans="1:8" x14ac:dyDescent="0.2">
      <c r="A571" s="51"/>
      <c r="B571" s="167"/>
      <c r="C571" s="168"/>
      <c r="D571" s="168"/>
      <c r="E571" s="168"/>
      <c r="F571" s="168"/>
      <c r="G571" s="168"/>
      <c r="H571" s="168"/>
    </row>
    <row r="572" spans="1:8" x14ac:dyDescent="0.2">
      <c r="A572" s="51"/>
      <c r="B572" s="167"/>
      <c r="C572" s="168"/>
      <c r="D572" s="168"/>
      <c r="E572" s="168"/>
      <c r="F572" s="168"/>
      <c r="G572" s="168"/>
      <c r="H572" s="168"/>
    </row>
    <row r="573" spans="1:8" x14ac:dyDescent="0.2">
      <c r="A573" s="51"/>
      <c r="B573" s="167"/>
      <c r="C573" s="168"/>
      <c r="D573" s="168"/>
      <c r="E573" s="168"/>
      <c r="F573" s="168"/>
      <c r="G573" s="168"/>
      <c r="H573" s="168"/>
    </row>
    <row r="574" spans="1:8" x14ac:dyDescent="0.2">
      <c r="A574" s="51"/>
      <c r="B574" s="167"/>
      <c r="C574" s="168"/>
      <c r="D574" s="168"/>
      <c r="E574" s="168"/>
      <c r="F574" s="168"/>
      <c r="G574" s="168"/>
      <c r="H574" s="168"/>
    </row>
    <row r="575" spans="1:8" x14ac:dyDescent="0.2">
      <c r="A575" s="51"/>
      <c r="B575" s="167"/>
      <c r="C575" s="168"/>
      <c r="D575" s="168"/>
      <c r="E575" s="168"/>
      <c r="F575" s="168"/>
      <c r="G575" s="168"/>
      <c r="H575" s="168"/>
    </row>
    <row r="576" spans="1:8" x14ac:dyDescent="0.2">
      <c r="A576" s="51"/>
      <c r="B576" s="167"/>
      <c r="C576" s="168"/>
      <c r="D576" s="168"/>
      <c r="E576" s="168"/>
      <c r="F576" s="168"/>
      <c r="G576" s="168"/>
      <c r="H576" s="168"/>
    </row>
    <row r="577" spans="1:8" x14ac:dyDescent="0.2">
      <c r="A577" s="51"/>
      <c r="B577" s="167"/>
      <c r="C577" s="168"/>
      <c r="D577" s="168"/>
      <c r="E577" s="168"/>
      <c r="F577" s="168"/>
      <c r="G577" s="168"/>
      <c r="H577" s="168"/>
    </row>
    <row r="578" spans="1:8" x14ac:dyDescent="0.2">
      <c r="A578" s="51"/>
      <c r="B578" s="167"/>
      <c r="C578" s="168"/>
      <c r="D578" s="168"/>
      <c r="E578" s="168"/>
      <c r="F578" s="168"/>
      <c r="G578" s="168"/>
      <c r="H578" s="168"/>
    </row>
    <row r="579" spans="1:8" x14ac:dyDescent="0.2">
      <c r="A579" s="51"/>
      <c r="B579" s="167"/>
      <c r="C579" s="168"/>
      <c r="D579" s="168"/>
      <c r="E579" s="168"/>
      <c r="F579" s="168"/>
      <c r="G579" s="168"/>
      <c r="H579" s="168"/>
    </row>
    <row r="580" spans="1:8" x14ac:dyDescent="0.2">
      <c r="A580" s="51"/>
      <c r="B580" s="167"/>
      <c r="C580" s="168"/>
      <c r="D580" s="168"/>
      <c r="E580" s="168"/>
      <c r="F580" s="168"/>
      <c r="G580" s="168"/>
      <c r="H580" s="168"/>
    </row>
    <row r="581" spans="1:8" x14ac:dyDescent="0.2">
      <c r="A581" s="51"/>
      <c r="B581" s="167"/>
      <c r="C581" s="168"/>
      <c r="D581" s="168"/>
      <c r="E581" s="168"/>
      <c r="F581" s="168"/>
      <c r="G581" s="168"/>
      <c r="H581" s="168"/>
    </row>
    <row r="582" spans="1:8" x14ac:dyDescent="0.2">
      <c r="A582" s="51"/>
      <c r="B582" s="167"/>
      <c r="C582" s="168"/>
      <c r="D582" s="168"/>
      <c r="E582" s="168"/>
      <c r="F582" s="168"/>
      <c r="G582" s="168"/>
      <c r="H582" s="168"/>
    </row>
    <row r="583" spans="1:8" x14ac:dyDescent="0.2">
      <c r="A583" s="51"/>
      <c r="B583" s="167"/>
      <c r="C583" s="168"/>
      <c r="D583" s="168"/>
      <c r="E583" s="168"/>
      <c r="F583" s="168"/>
      <c r="G583" s="168"/>
      <c r="H583" s="168"/>
    </row>
    <row r="584" spans="1:8" x14ac:dyDescent="0.2">
      <c r="A584" s="51"/>
      <c r="B584" s="167"/>
      <c r="C584" s="168"/>
      <c r="D584" s="168"/>
      <c r="E584" s="168"/>
      <c r="F584" s="168"/>
      <c r="G584" s="168"/>
      <c r="H584" s="168"/>
    </row>
    <row r="585" spans="1:8" x14ac:dyDescent="0.2">
      <c r="A585" s="51"/>
      <c r="B585" s="167"/>
      <c r="C585" s="168"/>
      <c r="D585" s="168"/>
      <c r="E585" s="168"/>
      <c r="F585" s="168"/>
      <c r="G585" s="168"/>
      <c r="H585" s="168"/>
    </row>
    <row r="586" spans="1:8" x14ac:dyDescent="0.2">
      <c r="A586" s="51"/>
      <c r="B586" s="167"/>
      <c r="C586" s="168"/>
      <c r="D586" s="168"/>
      <c r="E586" s="168"/>
      <c r="F586" s="168"/>
      <c r="G586" s="168"/>
      <c r="H586" s="168"/>
    </row>
    <row r="587" spans="1:8" x14ac:dyDescent="0.2">
      <c r="A587" s="51"/>
      <c r="B587" s="167"/>
      <c r="C587" s="168"/>
      <c r="D587" s="168"/>
      <c r="E587" s="168"/>
      <c r="F587" s="168"/>
      <c r="G587" s="168"/>
      <c r="H587" s="168"/>
    </row>
    <row r="588" spans="1:8" x14ac:dyDescent="0.2">
      <c r="A588" s="51"/>
      <c r="B588" s="167"/>
      <c r="C588" s="168"/>
      <c r="D588" s="168"/>
      <c r="E588" s="168"/>
      <c r="F588" s="168"/>
      <c r="G588" s="168"/>
      <c r="H588" s="168"/>
    </row>
    <row r="589" spans="1:8" x14ac:dyDescent="0.2">
      <c r="A589" s="51"/>
      <c r="B589" s="167"/>
      <c r="C589" s="168"/>
      <c r="D589" s="168"/>
      <c r="E589" s="168"/>
      <c r="F589" s="168"/>
      <c r="G589" s="168"/>
      <c r="H589" s="168"/>
    </row>
    <row r="590" spans="1:8" x14ac:dyDescent="0.2">
      <c r="A590" s="51"/>
      <c r="B590" s="167"/>
      <c r="C590" s="168"/>
      <c r="D590" s="168"/>
      <c r="E590" s="168"/>
      <c r="F590" s="168"/>
      <c r="G590" s="168"/>
      <c r="H590" s="168"/>
    </row>
    <row r="591" spans="1:8" x14ac:dyDescent="0.2">
      <c r="A591" s="51"/>
      <c r="B591" s="167"/>
      <c r="C591" s="168"/>
      <c r="D591" s="168"/>
      <c r="E591" s="168"/>
      <c r="F591" s="168"/>
      <c r="G591" s="168"/>
      <c r="H591" s="168"/>
    </row>
    <row r="592" spans="1:8" x14ac:dyDescent="0.2">
      <c r="A592" s="51"/>
      <c r="B592" s="167"/>
      <c r="C592" s="168"/>
      <c r="D592" s="168"/>
      <c r="E592" s="168"/>
      <c r="F592" s="168"/>
      <c r="G592" s="168"/>
      <c r="H592" s="168"/>
    </row>
    <row r="593" spans="1:8" x14ac:dyDescent="0.2">
      <c r="A593" s="51"/>
      <c r="B593" s="167"/>
      <c r="C593" s="168"/>
      <c r="D593" s="168"/>
      <c r="E593" s="168"/>
      <c r="F593" s="168"/>
      <c r="G593" s="168"/>
      <c r="H593" s="168"/>
    </row>
    <row r="594" spans="1:8" x14ac:dyDescent="0.2">
      <c r="A594" s="51"/>
      <c r="B594" s="167"/>
      <c r="C594" s="168"/>
      <c r="D594" s="168"/>
      <c r="E594" s="168"/>
      <c r="F594" s="168"/>
      <c r="G594" s="168"/>
      <c r="H594" s="168"/>
    </row>
    <row r="595" spans="1:8" x14ac:dyDescent="0.2">
      <c r="A595" s="51"/>
      <c r="B595" s="167"/>
      <c r="C595" s="168"/>
      <c r="D595" s="168"/>
      <c r="E595" s="168"/>
      <c r="F595" s="168"/>
      <c r="G595" s="168"/>
      <c r="H595" s="168"/>
    </row>
    <row r="596" spans="1:8" x14ac:dyDescent="0.2">
      <c r="A596" s="51"/>
      <c r="B596" s="167"/>
      <c r="C596" s="168"/>
      <c r="D596" s="168"/>
      <c r="E596" s="168"/>
      <c r="F596" s="168"/>
      <c r="G596" s="168"/>
      <c r="H596" s="168"/>
    </row>
    <row r="597" spans="1:8" x14ac:dyDescent="0.2">
      <c r="A597" s="51"/>
      <c r="B597" s="167"/>
      <c r="C597" s="168"/>
      <c r="D597" s="168"/>
      <c r="E597" s="168"/>
      <c r="F597" s="168"/>
      <c r="G597" s="168"/>
      <c r="H597" s="168"/>
    </row>
    <row r="598" spans="1:8" x14ac:dyDescent="0.2">
      <c r="A598" s="51"/>
      <c r="B598" s="167"/>
      <c r="C598" s="168"/>
      <c r="D598" s="168"/>
      <c r="E598" s="168"/>
      <c r="F598" s="168"/>
      <c r="G598" s="168"/>
      <c r="H598" s="168"/>
    </row>
  </sheetData>
  <mergeCells count="93">
    <mergeCell ref="B107:G107"/>
    <mergeCell ref="B108:G108"/>
    <mergeCell ref="B115:G115"/>
    <mergeCell ref="B116:G116"/>
    <mergeCell ref="B117:G117"/>
    <mergeCell ref="B109:G109"/>
    <mergeCell ref="B110:G110"/>
    <mergeCell ref="B111:G111"/>
    <mergeCell ref="B112:G112"/>
    <mergeCell ref="B114:G114"/>
    <mergeCell ref="B101:G101"/>
    <mergeCell ref="B102:G102"/>
    <mergeCell ref="B103:G103"/>
    <mergeCell ref="B105:G105"/>
    <mergeCell ref="B106:G106"/>
    <mergeCell ref="B95:G95"/>
    <mergeCell ref="B96:G96"/>
    <mergeCell ref="B97:G97"/>
    <mergeCell ref="B98:G98"/>
    <mergeCell ref="B99:G99"/>
    <mergeCell ref="B90:G90"/>
    <mergeCell ref="B91:G91"/>
    <mergeCell ref="B92:G92"/>
    <mergeCell ref="B93:G93"/>
    <mergeCell ref="B94:G94"/>
    <mergeCell ref="B84:G84"/>
    <mergeCell ref="B85:G85"/>
    <mergeCell ref="B86:G86"/>
    <mergeCell ref="B88:G88"/>
    <mergeCell ref="B89:G89"/>
    <mergeCell ref="B74:G74"/>
    <mergeCell ref="B75:G75"/>
    <mergeCell ref="B80:G80"/>
    <mergeCell ref="B81:G81"/>
    <mergeCell ref="B82:G82"/>
    <mergeCell ref="B69:G69"/>
    <mergeCell ref="B70:G70"/>
    <mergeCell ref="B71:G71"/>
    <mergeCell ref="B72:G72"/>
    <mergeCell ref="B73:G73"/>
    <mergeCell ref="B64:G64"/>
    <mergeCell ref="B65:G65"/>
    <mergeCell ref="B66:G66"/>
    <mergeCell ref="B67:G67"/>
    <mergeCell ref="B68:G68"/>
    <mergeCell ref="B33:G33"/>
    <mergeCell ref="B49:G49"/>
    <mergeCell ref="B58:G58"/>
    <mergeCell ref="B59:G59"/>
    <mergeCell ref="B63:G63"/>
    <mergeCell ref="B7:G7"/>
    <mergeCell ref="B10:G10"/>
    <mergeCell ref="B25:G25"/>
    <mergeCell ref="B26:G26"/>
    <mergeCell ref="B32:G32"/>
    <mergeCell ref="B427:G427"/>
    <mergeCell ref="B438:G438"/>
    <mergeCell ref="B439:G439"/>
    <mergeCell ref="B440:G440"/>
    <mergeCell ref="B6:G6"/>
    <mergeCell ref="B34:G34"/>
    <mergeCell ref="B169:G169"/>
    <mergeCell ref="B415:G415"/>
    <mergeCell ref="B176:G176"/>
    <mergeCell ref="B11:G11"/>
    <mergeCell ref="B12:G12"/>
    <mergeCell ref="B15:G15"/>
    <mergeCell ref="B16:G16"/>
    <mergeCell ref="B22:G22"/>
    <mergeCell ref="B23:G23"/>
    <mergeCell ref="B24:G24"/>
    <mergeCell ref="A1:H1"/>
    <mergeCell ref="A2:H2"/>
    <mergeCell ref="A3:H3"/>
    <mergeCell ref="A4:H4"/>
    <mergeCell ref="B529:H529"/>
    <mergeCell ref="B513:H513"/>
    <mergeCell ref="B514:H514"/>
    <mergeCell ref="B516:H516"/>
    <mergeCell ref="B527:H527"/>
    <mergeCell ref="B528:H528"/>
    <mergeCell ref="B480:H480"/>
    <mergeCell ref="B481:H481"/>
    <mergeCell ref="B484:H484"/>
    <mergeCell ref="B346:G346"/>
    <mergeCell ref="B356:G356"/>
    <mergeCell ref="B413:G413"/>
    <mergeCell ref="B552:H552"/>
    <mergeCell ref="B534:H534"/>
    <mergeCell ref="B545:H545"/>
    <mergeCell ref="B547:H547"/>
    <mergeCell ref="B550:H550"/>
    <mergeCell ref="B551:H551"/>
  </mergeCells>
  <hyperlinks>
    <hyperlink ref="A4:E4" location="'G1-GREAT BEAR - Notes'!A1" display="Please refer to Explanatory Notes in Tab G1 (LINK)" xr:uid="{00000000-0004-0000-0200-000000000000}"/>
  </hyperlinks>
  <pageMargins left="0.7" right="0.7" top="0.75" bottom="0.75" header="0.3" footer="0.3"/>
  <pageSetup scale="84" orientation="portrait" r:id="rId1"/>
  <rowBreaks count="1" manualBreakCount="1">
    <brk id="45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11"/>
  <sheetViews>
    <sheetView showGridLines="0" view="pageBreakPreview" zoomScaleNormal="100" zoomScaleSheetLayoutView="100" workbookViewId="0">
      <selection sqref="A1:H1"/>
    </sheetView>
  </sheetViews>
  <sheetFormatPr defaultRowHeight="14.25" x14ac:dyDescent="0.2"/>
  <cols>
    <col min="2" max="2" width="9.375" bestFit="1" customWidth="1"/>
    <col min="3" max="3" width="10.375" bestFit="1" customWidth="1"/>
    <col min="4" max="5" width="9.125" bestFit="1" customWidth="1"/>
    <col min="7" max="7" width="11.375" customWidth="1"/>
    <col min="8" max="8" width="15.375" customWidth="1"/>
  </cols>
  <sheetData>
    <row r="1" spans="1:13" ht="26.25" customHeight="1" x14ac:dyDescent="0.2">
      <c r="A1" s="204" t="s">
        <v>120</v>
      </c>
      <c r="B1" s="204"/>
      <c r="C1" s="204"/>
      <c r="D1" s="204"/>
      <c r="E1" s="204"/>
      <c r="F1" s="204"/>
      <c r="G1" s="204"/>
      <c r="H1" s="204"/>
    </row>
    <row r="2" spans="1:13" ht="24" customHeight="1" x14ac:dyDescent="0.2">
      <c r="A2" s="205" t="s">
        <v>119</v>
      </c>
      <c r="B2" s="205"/>
      <c r="C2" s="205"/>
      <c r="D2" s="205"/>
      <c r="E2" s="205"/>
      <c r="F2" s="205"/>
      <c r="G2" s="205"/>
      <c r="H2" s="205"/>
    </row>
    <row r="3" spans="1:13" ht="27" customHeight="1" x14ac:dyDescent="0.2">
      <c r="A3" s="206" t="s">
        <v>57</v>
      </c>
      <c r="B3" s="206"/>
      <c r="C3" s="206"/>
      <c r="D3" s="206"/>
      <c r="E3" s="206"/>
      <c r="F3" s="206"/>
      <c r="G3" s="206"/>
      <c r="H3" s="206"/>
    </row>
    <row r="4" spans="1:13" ht="29.25" customHeight="1" x14ac:dyDescent="0.2">
      <c r="A4" s="207" t="s">
        <v>58</v>
      </c>
      <c r="B4" s="207"/>
      <c r="C4" s="207"/>
      <c r="D4" s="207"/>
      <c r="E4" s="207"/>
      <c r="F4" s="207"/>
      <c r="G4" s="207"/>
      <c r="H4" s="207"/>
    </row>
    <row r="5" spans="1:13" ht="25.5" x14ac:dyDescent="0.2">
      <c r="A5" s="9" t="s">
        <v>41</v>
      </c>
      <c r="B5" s="10" t="s">
        <v>42</v>
      </c>
      <c r="C5" s="10" t="s">
        <v>43</v>
      </c>
      <c r="D5" s="11" t="s">
        <v>44</v>
      </c>
      <c r="E5" s="11" t="s">
        <v>45</v>
      </c>
      <c r="F5" s="11" t="s">
        <v>46</v>
      </c>
      <c r="G5" s="11" t="s">
        <v>47</v>
      </c>
      <c r="H5" s="11" t="s">
        <v>48</v>
      </c>
      <c r="K5" s="57"/>
      <c r="M5" s="53"/>
    </row>
    <row r="6" spans="1:13" x14ac:dyDescent="0.2">
      <c r="A6" s="109">
        <v>1198</v>
      </c>
      <c r="B6" s="72">
        <v>377953.71760952001</v>
      </c>
      <c r="C6" s="72">
        <v>5414975.7398012504</v>
      </c>
      <c r="D6" s="72">
        <v>315.70161536117035</v>
      </c>
      <c r="E6" s="72">
        <v>140.20115818348063</v>
      </c>
      <c r="F6" s="73">
        <v>53</v>
      </c>
      <c r="G6" s="74">
        <v>37</v>
      </c>
      <c r="H6" s="74" t="s">
        <v>94</v>
      </c>
      <c r="M6" s="56"/>
    </row>
    <row r="7" spans="1:13" x14ac:dyDescent="0.2">
      <c r="A7" s="109">
        <v>1199</v>
      </c>
      <c r="B7" s="75">
        <v>377953.71760952001</v>
      </c>
      <c r="C7" s="75">
        <v>5414975.7398012504</v>
      </c>
      <c r="D7" s="75">
        <v>315.70161536117035</v>
      </c>
      <c r="E7" s="75">
        <v>135.01981103322157</v>
      </c>
      <c r="F7" s="76">
        <v>42</v>
      </c>
      <c r="G7" s="77">
        <v>40</v>
      </c>
      <c r="H7" s="74" t="s">
        <v>94</v>
      </c>
      <c r="M7" s="56"/>
    </row>
    <row r="8" spans="1:13" x14ac:dyDescent="0.2">
      <c r="A8" s="109">
        <v>1212</v>
      </c>
      <c r="B8" s="72">
        <v>377960.43255800998</v>
      </c>
      <c r="C8" s="72">
        <v>5415126.64050481</v>
      </c>
      <c r="D8" s="72">
        <v>311.05629838463881</v>
      </c>
      <c r="E8" s="72">
        <v>85.035050289545865</v>
      </c>
      <c r="F8" s="73">
        <v>74</v>
      </c>
      <c r="G8" s="74">
        <v>4</v>
      </c>
      <c r="H8" s="74" t="s">
        <v>94</v>
      </c>
      <c r="M8" s="56"/>
    </row>
    <row r="9" spans="1:13" x14ac:dyDescent="0.2">
      <c r="A9" s="109">
        <v>1215</v>
      </c>
      <c r="B9" s="75">
        <v>377960.43255800998</v>
      </c>
      <c r="C9" s="75">
        <v>5415126.64050481</v>
      </c>
      <c r="D9" s="75">
        <v>311.72196464492532</v>
      </c>
      <c r="E9" s="75">
        <v>91.130752819262412</v>
      </c>
      <c r="F9" s="76">
        <v>56</v>
      </c>
      <c r="G9" s="77">
        <v>15</v>
      </c>
      <c r="H9" s="74" t="s">
        <v>94</v>
      </c>
      <c r="M9" s="56"/>
    </row>
    <row r="10" spans="1:13" x14ac:dyDescent="0.2">
      <c r="A10" s="109">
        <v>1216</v>
      </c>
      <c r="B10" s="72">
        <v>377960.43255800998</v>
      </c>
      <c r="C10" s="72">
        <v>5415126.64050481</v>
      </c>
      <c r="D10" s="72">
        <v>313.38558000609572</v>
      </c>
      <c r="E10" s="72">
        <v>96.007314843035658</v>
      </c>
      <c r="F10" s="73">
        <v>53</v>
      </c>
      <c r="G10" s="74">
        <v>41</v>
      </c>
      <c r="H10" s="74" t="s">
        <v>94</v>
      </c>
      <c r="M10" s="56"/>
    </row>
    <row r="11" spans="1:13" x14ac:dyDescent="0.2">
      <c r="A11" s="109">
        <v>1217</v>
      </c>
      <c r="B11" s="75">
        <v>377960.68753470998</v>
      </c>
      <c r="C11" s="75">
        <v>5415126.7318526497</v>
      </c>
      <c r="D11" s="75">
        <v>313.85295611094182</v>
      </c>
      <c r="E11" s="75">
        <v>118.10423651325814</v>
      </c>
      <c r="F11" s="76">
        <v>30</v>
      </c>
      <c r="G11" s="77">
        <v>68</v>
      </c>
      <c r="H11" s="74" t="s">
        <v>94</v>
      </c>
      <c r="M11" s="56"/>
    </row>
    <row r="12" spans="1:13" x14ac:dyDescent="0.2">
      <c r="A12" s="109">
        <v>1218</v>
      </c>
      <c r="B12" s="72">
        <v>377943.20069347002</v>
      </c>
      <c r="C12" s="72">
        <v>5415205.2933006799</v>
      </c>
      <c r="D12" s="72">
        <v>312.01984943614752</v>
      </c>
      <c r="E12" s="72">
        <v>137.30569948186528</v>
      </c>
      <c r="F12" s="73">
        <v>133</v>
      </c>
      <c r="G12" s="74">
        <v>45</v>
      </c>
      <c r="H12" s="74" t="s">
        <v>94</v>
      </c>
      <c r="M12" s="56"/>
    </row>
    <row r="13" spans="1:13" x14ac:dyDescent="0.2">
      <c r="A13" s="109">
        <v>1219</v>
      </c>
      <c r="B13" s="75">
        <v>377943.01217768999</v>
      </c>
      <c r="C13" s="75">
        <v>5415205.6625666404</v>
      </c>
      <c r="D13" s="75">
        <v>312.50742456568116</v>
      </c>
      <c r="E13" s="75">
        <v>106.97957939652545</v>
      </c>
      <c r="F13" s="76">
        <v>127</v>
      </c>
      <c r="G13" s="77">
        <v>57</v>
      </c>
      <c r="H13" s="74" t="s">
        <v>94</v>
      </c>
      <c r="M13" s="56"/>
    </row>
    <row r="14" spans="1:13" x14ac:dyDescent="0.2">
      <c r="A14" s="109">
        <v>1220</v>
      </c>
      <c r="B14" s="72">
        <v>377943.03285859001</v>
      </c>
      <c r="C14" s="72">
        <v>5415205.6465698499</v>
      </c>
      <c r="D14" s="72">
        <v>311.82245931118558</v>
      </c>
      <c r="E14" s="72">
        <v>96.007314843035658</v>
      </c>
      <c r="F14" s="73">
        <v>118</v>
      </c>
      <c r="G14" s="74">
        <v>47</v>
      </c>
      <c r="H14" s="74" t="s">
        <v>94</v>
      </c>
      <c r="M14" s="56"/>
    </row>
    <row r="15" spans="1:13" x14ac:dyDescent="0.2">
      <c r="A15" s="109">
        <v>1221</v>
      </c>
      <c r="B15" s="75">
        <v>377940.12693301</v>
      </c>
      <c r="C15" s="75">
        <v>5415204.0986805502</v>
      </c>
      <c r="D15" s="75">
        <v>308.49253276440106</v>
      </c>
      <c r="E15" s="75">
        <v>100.57909174032307</v>
      </c>
      <c r="F15" s="76">
        <v>111</v>
      </c>
      <c r="G15" s="77">
        <v>26</v>
      </c>
      <c r="H15" s="74" t="s">
        <v>94</v>
      </c>
      <c r="M15" s="56"/>
    </row>
    <row r="16" spans="1:13" x14ac:dyDescent="0.2">
      <c r="A16" s="109">
        <v>1222</v>
      </c>
      <c r="B16" s="72">
        <v>377943.20069347002</v>
      </c>
      <c r="C16" s="72">
        <v>5415205.2933006799</v>
      </c>
      <c r="D16" s="72">
        <v>310.36703322157877</v>
      </c>
      <c r="E16" s="72">
        <v>115.81834806461444</v>
      </c>
      <c r="F16" s="73">
        <v>107</v>
      </c>
      <c r="G16" s="74">
        <v>67</v>
      </c>
      <c r="H16" s="74" t="s">
        <v>94</v>
      </c>
      <c r="M16" s="56"/>
    </row>
    <row r="17" spans="1:13" x14ac:dyDescent="0.2">
      <c r="A17" s="109">
        <v>1223</v>
      </c>
      <c r="B17" s="75">
        <v>377942.79624945001</v>
      </c>
      <c r="C17" s="75">
        <v>5415206.2278049598</v>
      </c>
      <c r="D17" s="75">
        <v>312.59072051203901</v>
      </c>
      <c r="E17" s="75">
        <v>90.825967692776587</v>
      </c>
      <c r="F17" s="76">
        <v>97</v>
      </c>
      <c r="G17" s="77">
        <v>50</v>
      </c>
      <c r="H17" s="74" t="s">
        <v>94</v>
      </c>
      <c r="M17" s="56"/>
    </row>
    <row r="18" spans="1:13" x14ac:dyDescent="0.2">
      <c r="A18" s="109">
        <v>1224</v>
      </c>
      <c r="B18" s="72">
        <v>377942.68083968997</v>
      </c>
      <c r="C18" s="72">
        <v>5415206.1212129099</v>
      </c>
      <c r="D18" s="72">
        <v>312.18064126790608</v>
      </c>
      <c r="E18" s="72">
        <v>99.969521487351415</v>
      </c>
      <c r="F18" s="73">
        <v>79</v>
      </c>
      <c r="G18" s="74">
        <v>62</v>
      </c>
      <c r="H18" s="74" t="s">
        <v>94</v>
      </c>
      <c r="M18" s="56"/>
    </row>
    <row r="19" spans="1:13" x14ac:dyDescent="0.2">
      <c r="A19" s="109">
        <v>1225</v>
      </c>
      <c r="B19" s="75">
        <v>377943.03285859001</v>
      </c>
      <c r="C19" s="75">
        <v>5415205.6465698499</v>
      </c>
      <c r="D19" s="75">
        <v>311.2460886924718</v>
      </c>
      <c r="E19" s="75">
        <v>103.62694300518135</v>
      </c>
      <c r="F19" s="76">
        <v>71</v>
      </c>
      <c r="G19" s="77">
        <v>45</v>
      </c>
      <c r="H19" s="74" t="s">
        <v>94</v>
      </c>
      <c r="M19" s="56"/>
    </row>
    <row r="20" spans="1:13" x14ac:dyDescent="0.2">
      <c r="A20" s="109">
        <v>1226</v>
      </c>
      <c r="B20" s="72">
        <v>377942.14520021999</v>
      </c>
      <c r="C20" s="72">
        <v>5415206.5200159503</v>
      </c>
      <c r="D20" s="72">
        <v>311.90345534897898</v>
      </c>
      <c r="E20" s="72">
        <v>93.873818957634867</v>
      </c>
      <c r="F20" s="73">
        <v>45</v>
      </c>
      <c r="G20" s="74">
        <v>50</v>
      </c>
      <c r="H20" s="74" t="s">
        <v>94</v>
      </c>
      <c r="M20" s="56"/>
    </row>
    <row r="21" spans="1:13" x14ac:dyDescent="0.2">
      <c r="A21" s="109">
        <v>1227</v>
      </c>
      <c r="B21" s="75">
        <v>377956.8499568</v>
      </c>
      <c r="C21" s="75">
        <v>5414970.7638092097</v>
      </c>
      <c r="D21" s="75">
        <v>315.65224017067965</v>
      </c>
      <c r="E21" s="75">
        <v>131.05760438890582</v>
      </c>
      <c r="F21" s="76">
        <v>91</v>
      </c>
      <c r="G21" s="77">
        <v>53</v>
      </c>
      <c r="H21" s="77" t="s">
        <v>63</v>
      </c>
      <c r="M21" s="56"/>
    </row>
    <row r="22" spans="1:13" x14ac:dyDescent="0.2">
      <c r="A22" s="109">
        <v>1228</v>
      </c>
      <c r="B22" s="72">
        <v>377933.78441920999</v>
      </c>
      <c r="C22" s="72">
        <v>5414918.3103561597</v>
      </c>
      <c r="D22" s="72">
        <v>347.53703139286802</v>
      </c>
      <c r="E22" s="72">
        <v>167.32703444071927</v>
      </c>
      <c r="F22" s="73">
        <v>98</v>
      </c>
      <c r="G22" s="74">
        <v>7</v>
      </c>
      <c r="H22" s="74" t="s">
        <v>63</v>
      </c>
      <c r="M22" s="56"/>
    </row>
    <row r="23" spans="1:13" x14ac:dyDescent="0.2">
      <c r="A23" s="109">
        <v>1229</v>
      </c>
      <c r="B23" s="75">
        <v>377933.78441920999</v>
      </c>
      <c r="C23" s="75">
        <v>5414918.3103561597</v>
      </c>
      <c r="D23" s="75">
        <v>347.53703139286802</v>
      </c>
      <c r="E23" s="75">
        <v>139.8963730569948</v>
      </c>
      <c r="F23" s="76">
        <v>102</v>
      </c>
      <c r="G23" s="77">
        <v>-3</v>
      </c>
      <c r="H23" s="77" t="s">
        <v>63</v>
      </c>
      <c r="M23" s="56"/>
    </row>
    <row r="24" spans="1:13" x14ac:dyDescent="0.2">
      <c r="A24" s="109">
        <v>1230</v>
      </c>
      <c r="B24" s="72">
        <v>377933.78441920999</v>
      </c>
      <c r="C24" s="72">
        <v>5414918.3103561597</v>
      </c>
      <c r="D24" s="72">
        <v>347.53703139286802</v>
      </c>
      <c r="E24" s="72">
        <v>158.48826577263029</v>
      </c>
      <c r="F24" s="73">
        <v>110</v>
      </c>
      <c r="G24" s="74">
        <v>-13</v>
      </c>
      <c r="H24" s="74" t="s">
        <v>63</v>
      </c>
      <c r="M24" s="56"/>
    </row>
    <row r="25" spans="1:13" x14ac:dyDescent="0.2">
      <c r="A25" s="109">
        <v>1231</v>
      </c>
      <c r="B25" s="75">
        <v>377933.78441920999</v>
      </c>
      <c r="C25" s="75">
        <v>5414918.3103561597</v>
      </c>
      <c r="D25" s="75">
        <v>347.53703139286802</v>
      </c>
      <c r="E25" s="75">
        <v>147.21121609265467</v>
      </c>
      <c r="F25" s="76">
        <v>111</v>
      </c>
      <c r="G25" s="77">
        <v>5</v>
      </c>
      <c r="H25" s="77" t="s">
        <v>63</v>
      </c>
      <c r="M25" s="56"/>
    </row>
    <row r="26" spans="1:13" x14ac:dyDescent="0.2">
      <c r="A26" s="109">
        <v>1232</v>
      </c>
      <c r="B26" s="72">
        <v>377933.78441920999</v>
      </c>
      <c r="C26" s="72">
        <v>5414918.3103561597</v>
      </c>
      <c r="D26" s="72">
        <v>347.53703139286802</v>
      </c>
      <c r="E26" s="72">
        <v>147.51600121914049</v>
      </c>
      <c r="F26" s="73">
        <v>46</v>
      </c>
      <c r="G26" s="74">
        <v>20</v>
      </c>
      <c r="H26" s="74" t="s">
        <v>94</v>
      </c>
    </row>
    <row r="27" spans="1:13" x14ac:dyDescent="0.2">
      <c r="A27" s="109">
        <v>1233</v>
      </c>
      <c r="B27" s="72">
        <v>377933.78441920999</v>
      </c>
      <c r="C27" s="72">
        <v>5414918.3103561597</v>
      </c>
      <c r="D27" s="72">
        <v>347.53703139286802</v>
      </c>
      <c r="E27" s="72">
        <v>121.91405059433099</v>
      </c>
      <c r="F27" s="73">
        <v>48</v>
      </c>
      <c r="G27" s="74">
        <v>50</v>
      </c>
      <c r="H27" s="74" t="s">
        <v>94</v>
      </c>
    </row>
    <row r="28" spans="1:13" x14ac:dyDescent="0.2">
      <c r="A28" s="109">
        <v>1234</v>
      </c>
      <c r="B28" s="75">
        <v>377933.78441920999</v>
      </c>
      <c r="C28" s="75">
        <v>5414918.3103561597</v>
      </c>
      <c r="D28" s="75">
        <v>347.53703139286802</v>
      </c>
      <c r="E28" s="75">
        <v>240.78024992380369</v>
      </c>
      <c r="F28" s="76">
        <v>88</v>
      </c>
      <c r="G28" s="77">
        <v>8</v>
      </c>
      <c r="H28" s="77" t="s">
        <v>63</v>
      </c>
    </row>
    <row r="29" spans="1:13" x14ac:dyDescent="0.2">
      <c r="A29" s="109">
        <v>1235</v>
      </c>
      <c r="B29" s="72">
        <v>377933.78441920999</v>
      </c>
      <c r="C29" s="72">
        <v>5414918.3103561597</v>
      </c>
      <c r="D29" s="72">
        <v>347.53703139286802</v>
      </c>
      <c r="E29" s="72">
        <v>132.58153002133494</v>
      </c>
      <c r="F29" s="73">
        <v>96</v>
      </c>
      <c r="G29" s="74">
        <v>24</v>
      </c>
      <c r="H29" s="74" t="s">
        <v>63</v>
      </c>
    </row>
    <row r="30" spans="1:13" x14ac:dyDescent="0.2">
      <c r="A30" s="109">
        <v>1236</v>
      </c>
      <c r="B30" s="75">
        <v>377933.78441920999</v>
      </c>
      <c r="C30" s="75">
        <v>5414918.3103561597</v>
      </c>
      <c r="D30" s="75">
        <v>347.53703139286802</v>
      </c>
      <c r="E30" s="75">
        <v>166.10789393477597</v>
      </c>
      <c r="F30" s="76">
        <v>97</v>
      </c>
      <c r="G30" s="77">
        <v>15</v>
      </c>
      <c r="H30" s="77" t="s">
        <v>63</v>
      </c>
    </row>
    <row r="31" spans="1:13" x14ac:dyDescent="0.2">
      <c r="A31" s="109">
        <v>1237</v>
      </c>
      <c r="B31" s="72">
        <v>377933.78441920999</v>
      </c>
      <c r="C31" s="72">
        <v>5414918.3103561597</v>
      </c>
      <c r="D31" s="72">
        <v>347.53703139286802</v>
      </c>
      <c r="E31" s="72">
        <v>164.58396830234685</v>
      </c>
      <c r="F31" s="73">
        <v>119</v>
      </c>
      <c r="G31" s="74">
        <v>25</v>
      </c>
      <c r="H31" s="74" t="s">
        <v>63</v>
      </c>
    </row>
    <row r="32" spans="1:13" x14ac:dyDescent="0.2">
      <c r="A32" s="109">
        <v>1238</v>
      </c>
      <c r="B32" s="75">
        <v>377933.78441920999</v>
      </c>
      <c r="C32" s="75">
        <v>5414918.3103561597</v>
      </c>
      <c r="D32" s="75">
        <v>347.53703139286802</v>
      </c>
      <c r="E32" s="75">
        <v>155.74519963425783</v>
      </c>
      <c r="F32" s="76">
        <v>129</v>
      </c>
      <c r="G32" s="77">
        <v>28</v>
      </c>
      <c r="H32" s="77" t="s">
        <v>63</v>
      </c>
    </row>
    <row r="33" spans="1:8" x14ac:dyDescent="0.2">
      <c r="A33" s="109">
        <v>1239</v>
      </c>
      <c r="B33" s="72">
        <v>377866.88845711999</v>
      </c>
      <c r="C33" s="72">
        <v>5414681.0635523302</v>
      </c>
      <c r="D33" s="72">
        <v>588.5598902773545</v>
      </c>
      <c r="E33" s="72">
        <v>117.34227369704358</v>
      </c>
      <c r="F33" s="73">
        <v>299</v>
      </c>
      <c r="G33" s="74">
        <v>-36</v>
      </c>
      <c r="H33" s="74" t="s">
        <v>59</v>
      </c>
    </row>
    <row r="34" spans="1:8" x14ac:dyDescent="0.2">
      <c r="A34" s="109">
        <v>1240</v>
      </c>
      <c r="B34" s="75">
        <v>377866.86415023002</v>
      </c>
      <c r="C34" s="75">
        <v>5414681.10468248</v>
      </c>
      <c r="D34" s="75">
        <v>588.38031088082892</v>
      </c>
      <c r="E34" s="75">
        <v>117.64705882352941</v>
      </c>
      <c r="F34" s="76">
        <v>299</v>
      </c>
      <c r="G34" s="77">
        <v>-41</v>
      </c>
      <c r="H34" s="77" t="s">
        <v>59</v>
      </c>
    </row>
    <row r="35" spans="1:8" x14ac:dyDescent="0.2">
      <c r="A35" s="109">
        <v>1241</v>
      </c>
      <c r="B35" s="72">
        <v>377866.87547769002</v>
      </c>
      <c r="C35" s="72">
        <v>5414681.1334511098</v>
      </c>
      <c r="D35" s="72">
        <v>588.64209082596767</v>
      </c>
      <c r="E35" s="72">
        <v>15.239256324291373</v>
      </c>
      <c r="F35" s="73">
        <v>303</v>
      </c>
      <c r="G35" s="74">
        <v>-32</v>
      </c>
      <c r="H35" s="74" t="s">
        <v>59</v>
      </c>
    </row>
    <row r="36" spans="1:8" x14ac:dyDescent="0.2">
      <c r="A36" s="109">
        <v>1242</v>
      </c>
      <c r="B36" s="72">
        <v>377866.55497603002</v>
      </c>
      <c r="C36" s="72">
        <v>5414680.6479749996</v>
      </c>
      <c r="D36" s="72">
        <v>588.61539164888757</v>
      </c>
      <c r="E36" s="72">
        <v>112.77049679975617</v>
      </c>
      <c r="F36" s="73">
        <v>303</v>
      </c>
      <c r="G36" s="74">
        <v>-32</v>
      </c>
      <c r="H36" s="74" t="s">
        <v>59</v>
      </c>
    </row>
    <row r="37" spans="1:8" x14ac:dyDescent="0.2">
      <c r="A37" s="109">
        <v>1243</v>
      </c>
      <c r="B37" s="75">
        <v>377866.59189753002</v>
      </c>
      <c r="C37" s="75">
        <v>5414680.6080624498</v>
      </c>
      <c r="D37" s="75">
        <v>588.83718378543119</v>
      </c>
      <c r="E37" s="75">
        <v>111.24657116732703</v>
      </c>
      <c r="F37" s="76">
        <v>306</v>
      </c>
      <c r="G37" s="77">
        <v>-27</v>
      </c>
      <c r="H37" s="74" t="s">
        <v>59</v>
      </c>
    </row>
    <row r="38" spans="1:8" x14ac:dyDescent="0.2">
      <c r="A38" s="109">
        <v>1244</v>
      </c>
      <c r="B38" s="75">
        <v>377866.53877411998</v>
      </c>
      <c r="C38" s="75">
        <v>5414680.6388197904</v>
      </c>
      <c r="D38" s="75">
        <v>588.45821395915868</v>
      </c>
      <c r="E38" s="75">
        <v>115.81834806461444</v>
      </c>
      <c r="F38" s="76">
        <v>306</v>
      </c>
      <c r="G38" s="77">
        <v>-37</v>
      </c>
      <c r="H38" s="77" t="s">
        <v>59</v>
      </c>
    </row>
    <row r="39" spans="1:8" x14ac:dyDescent="0.2">
      <c r="A39" s="109">
        <v>1245</v>
      </c>
      <c r="B39" s="75">
        <v>377866.60671601002</v>
      </c>
      <c r="C39" s="75">
        <v>5414680.6278242702</v>
      </c>
      <c r="D39" s="75">
        <v>588.72407802499231</v>
      </c>
      <c r="E39" s="75">
        <v>33.526363913441024</v>
      </c>
      <c r="F39" s="76">
        <v>309</v>
      </c>
      <c r="G39" s="77">
        <v>-31</v>
      </c>
      <c r="H39" s="77" t="s">
        <v>59</v>
      </c>
    </row>
    <row r="40" spans="1:8" x14ac:dyDescent="0.2">
      <c r="A40" s="109">
        <v>1246</v>
      </c>
      <c r="B40" s="72">
        <v>377866.67701143998</v>
      </c>
      <c r="C40" s="72">
        <v>5414680.8415017202</v>
      </c>
      <c r="D40" s="72">
        <v>588.65989027735441</v>
      </c>
      <c r="E40" s="72">
        <v>30.478512648582747</v>
      </c>
      <c r="F40" s="73">
        <v>309</v>
      </c>
      <c r="G40" s="74">
        <v>-31</v>
      </c>
      <c r="H40" s="74" t="s">
        <v>59</v>
      </c>
    </row>
    <row r="41" spans="1:8" x14ac:dyDescent="0.2">
      <c r="A41" s="109">
        <v>1247</v>
      </c>
      <c r="B41" s="75">
        <v>377867.08019777999</v>
      </c>
      <c r="C41" s="75">
        <v>5414681.4047510903</v>
      </c>
      <c r="D41" s="75">
        <v>588.68658945443462</v>
      </c>
      <c r="E41" s="75">
        <v>15.086863761048461</v>
      </c>
      <c r="F41" s="76">
        <v>309</v>
      </c>
      <c r="G41" s="77">
        <v>-31</v>
      </c>
      <c r="H41" s="77" t="s">
        <v>59</v>
      </c>
    </row>
    <row r="42" spans="1:8" x14ac:dyDescent="0.2">
      <c r="A42" s="109">
        <v>1248</v>
      </c>
      <c r="B42" s="72">
        <v>377867.02918343002</v>
      </c>
      <c r="C42" s="72">
        <v>5414681.30757083</v>
      </c>
      <c r="D42" s="72">
        <v>588.68780859494052</v>
      </c>
      <c r="E42" s="72">
        <v>112.77049679975617</v>
      </c>
      <c r="F42" s="73">
        <v>309</v>
      </c>
      <c r="G42" s="74">
        <v>-31</v>
      </c>
      <c r="H42" s="74" t="s">
        <v>59</v>
      </c>
    </row>
    <row r="43" spans="1:8" x14ac:dyDescent="0.2">
      <c r="A43" s="109">
        <v>1249</v>
      </c>
      <c r="B43" s="75">
        <v>377867.00590161001</v>
      </c>
      <c r="C43" s="75">
        <v>5414681.3676976897</v>
      </c>
      <c r="D43" s="75">
        <v>588.53069186223706</v>
      </c>
      <c r="E43" s="75">
        <v>109.11307528192624</v>
      </c>
      <c r="F43" s="76">
        <v>312</v>
      </c>
      <c r="G43" s="77">
        <v>-35</v>
      </c>
      <c r="H43" s="77" t="s">
        <v>59</v>
      </c>
    </row>
    <row r="44" spans="1:8" x14ac:dyDescent="0.2">
      <c r="A44" s="109">
        <v>1251</v>
      </c>
      <c r="B44" s="72">
        <v>378519.87198120001</v>
      </c>
      <c r="C44" s="72">
        <v>5415039.3266985901</v>
      </c>
      <c r="D44" s="72">
        <v>215.28306360865591</v>
      </c>
      <c r="E44" s="72">
        <v>140.20115818348063</v>
      </c>
      <c r="F44" s="73">
        <v>270</v>
      </c>
      <c r="G44" s="74">
        <v>-26</v>
      </c>
      <c r="H44" s="74" t="s">
        <v>60</v>
      </c>
    </row>
    <row r="45" spans="1:8" x14ac:dyDescent="0.2">
      <c r="A45" s="109">
        <v>1252</v>
      </c>
      <c r="B45" s="72">
        <v>378519.77361022</v>
      </c>
      <c r="C45" s="72">
        <v>5415039.3581102602</v>
      </c>
      <c r="D45" s="72">
        <v>215.66174437671441</v>
      </c>
      <c r="E45" s="72">
        <v>149.34471197805547</v>
      </c>
      <c r="F45" s="73">
        <v>274</v>
      </c>
      <c r="G45" s="74">
        <v>-5</v>
      </c>
      <c r="H45" s="74" t="s">
        <v>60</v>
      </c>
    </row>
    <row r="46" spans="1:8" x14ac:dyDescent="0.2">
      <c r="A46" s="109">
        <v>1253</v>
      </c>
      <c r="B46" s="75">
        <v>378519.77361022</v>
      </c>
      <c r="C46" s="75">
        <v>5415039.3581102602</v>
      </c>
      <c r="D46" s="75">
        <v>215.66774407192929</v>
      </c>
      <c r="E46" s="75">
        <v>170.67967083206338</v>
      </c>
      <c r="F46" s="76">
        <v>284</v>
      </c>
      <c r="G46" s="77">
        <v>-6</v>
      </c>
      <c r="H46" s="77" t="s">
        <v>60</v>
      </c>
    </row>
    <row r="47" spans="1:8" x14ac:dyDescent="0.2">
      <c r="A47" s="109">
        <v>1254</v>
      </c>
      <c r="B47" s="72">
        <v>378519.77361022</v>
      </c>
      <c r="C47" s="72">
        <v>5415039.3581102602</v>
      </c>
      <c r="D47" s="72">
        <v>214.93608122523619</v>
      </c>
      <c r="E47" s="72">
        <v>109.72264553489789</v>
      </c>
      <c r="F47" s="73">
        <v>284</v>
      </c>
      <c r="G47" s="74">
        <v>-34</v>
      </c>
      <c r="H47" s="74" t="s">
        <v>60</v>
      </c>
    </row>
    <row r="48" spans="1:8" x14ac:dyDescent="0.2">
      <c r="A48" s="109">
        <v>1255</v>
      </c>
      <c r="B48" s="75">
        <v>378519.77361022</v>
      </c>
      <c r="C48" s="75">
        <v>5415039.3581102602</v>
      </c>
      <c r="D48" s="75">
        <v>215.41935669003351</v>
      </c>
      <c r="E48" s="75">
        <v>144.77293508076806</v>
      </c>
      <c r="F48" s="76">
        <v>286</v>
      </c>
      <c r="G48" s="77">
        <v>-16</v>
      </c>
      <c r="H48" s="77" t="s">
        <v>60</v>
      </c>
    </row>
    <row r="49" spans="1:8" x14ac:dyDescent="0.2">
      <c r="A49" s="109">
        <v>1256</v>
      </c>
      <c r="B49" s="72">
        <v>378519.77361022</v>
      </c>
      <c r="C49" s="72">
        <v>5415039.3581102602</v>
      </c>
      <c r="D49" s="72">
        <v>215.58514824748551</v>
      </c>
      <c r="E49" s="72">
        <v>160.01219140505944</v>
      </c>
      <c r="F49" s="73">
        <v>291</v>
      </c>
      <c r="G49" s="74">
        <v>-8</v>
      </c>
      <c r="H49" s="74" t="s">
        <v>60</v>
      </c>
    </row>
    <row r="50" spans="1:8" x14ac:dyDescent="0.2">
      <c r="A50" s="109">
        <v>1257</v>
      </c>
      <c r="B50" s="75">
        <v>378519.77361022</v>
      </c>
      <c r="C50" s="75">
        <v>5415039.3581102602</v>
      </c>
      <c r="D50" s="75">
        <v>215.18276869856751</v>
      </c>
      <c r="E50" s="75">
        <v>141.72508381590978</v>
      </c>
      <c r="F50" s="76">
        <v>295</v>
      </c>
      <c r="G50" s="77">
        <v>-28</v>
      </c>
      <c r="H50" s="77" t="s">
        <v>60</v>
      </c>
    </row>
    <row r="51" spans="1:8" x14ac:dyDescent="0.2">
      <c r="A51" s="109">
        <v>1258</v>
      </c>
      <c r="B51" s="72">
        <v>378519.77361022</v>
      </c>
      <c r="C51" s="72">
        <v>5415039.3581102602</v>
      </c>
      <c r="D51" s="72">
        <v>215.45665476988722</v>
      </c>
      <c r="E51" s="72">
        <v>169.15574519963425</v>
      </c>
      <c r="F51" s="73">
        <v>299</v>
      </c>
      <c r="G51" s="74">
        <v>-13</v>
      </c>
      <c r="H51" s="74" t="s">
        <v>60</v>
      </c>
    </row>
    <row r="52" spans="1:8" x14ac:dyDescent="0.2">
      <c r="A52" s="109">
        <v>1259</v>
      </c>
      <c r="B52" s="75">
        <v>378519.77361022</v>
      </c>
      <c r="C52" s="75">
        <v>5415039.3581102602</v>
      </c>
      <c r="D52" s="75">
        <v>215.68384324900944</v>
      </c>
      <c r="E52" s="75">
        <v>190.49070405364216</v>
      </c>
      <c r="F52" s="76">
        <v>302</v>
      </c>
      <c r="G52" s="77">
        <v>-2</v>
      </c>
      <c r="H52" s="77" t="s">
        <v>60</v>
      </c>
    </row>
    <row r="53" spans="1:8" x14ac:dyDescent="0.2">
      <c r="A53" s="109">
        <v>1260</v>
      </c>
      <c r="B53" s="72">
        <v>378519.77361022</v>
      </c>
      <c r="C53" s="72">
        <v>5415039.3581102602</v>
      </c>
      <c r="D53" s="72">
        <v>214.91888210911304</v>
      </c>
      <c r="E53" s="72">
        <v>153.91648887534288</v>
      </c>
      <c r="F53" s="73">
        <v>307</v>
      </c>
      <c r="G53" s="74">
        <v>-28</v>
      </c>
      <c r="H53" s="74" t="s">
        <v>60</v>
      </c>
    </row>
    <row r="54" spans="1:8" x14ac:dyDescent="0.2">
      <c r="A54" s="109">
        <v>1261</v>
      </c>
      <c r="B54" s="75">
        <v>378521.62795441999</v>
      </c>
      <c r="C54" s="75">
        <v>5415050.1575446101</v>
      </c>
      <c r="D54" s="75">
        <v>215.77503861627551</v>
      </c>
      <c r="E54" s="75">
        <v>251.44772935080766</v>
      </c>
      <c r="F54" s="76">
        <v>310</v>
      </c>
      <c r="G54" s="77">
        <v>-6</v>
      </c>
      <c r="H54" s="77" t="s">
        <v>60</v>
      </c>
    </row>
    <row r="55" spans="1:8" x14ac:dyDescent="0.2">
      <c r="A55" s="109">
        <v>1262</v>
      </c>
      <c r="B55" s="72">
        <v>378520.54555808997</v>
      </c>
      <c r="C55" s="72">
        <v>5415049.9172662497</v>
      </c>
      <c r="D55" s="72">
        <v>215.40355748247487</v>
      </c>
      <c r="E55" s="72">
        <v>175.25144772935079</v>
      </c>
      <c r="F55" s="73">
        <v>312</v>
      </c>
      <c r="G55" s="74">
        <v>-21</v>
      </c>
      <c r="H55" s="74" t="s">
        <v>60</v>
      </c>
    </row>
    <row r="56" spans="1:8" x14ac:dyDescent="0.2">
      <c r="A56" s="109">
        <v>1263</v>
      </c>
      <c r="B56" s="75">
        <v>378521.62795441999</v>
      </c>
      <c r="C56" s="75">
        <v>5415050.1575446101</v>
      </c>
      <c r="D56" s="75">
        <v>216.07602331606219</v>
      </c>
      <c r="E56" s="75">
        <v>290.76501066747943</v>
      </c>
      <c r="F56" s="76">
        <v>313</v>
      </c>
      <c r="G56" s="77">
        <v>2</v>
      </c>
      <c r="H56" s="77" t="s">
        <v>60</v>
      </c>
    </row>
    <row r="57" spans="1:8" x14ac:dyDescent="0.2">
      <c r="A57" s="109">
        <v>1264</v>
      </c>
      <c r="B57" s="72">
        <v>378521.62795441999</v>
      </c>
      <c r="C57" s="72">
        <v>5415050.1575446101</v>
      </c>
      <c r="D57" s="72">
        <v>212.96159707406278</v>
      </c>
      <c r="E57" s="72">
        <v>282.84059737884792</v>
      </c>
      <c r="F57" s="73">
        <v>312</v>
      </c>
      <c r="G57" s="74">
        <v>1</v>
      </c>
      <c r="H57" s="74" t="s">
        <v>60</v>
      </c>
    </row>
    <row r="58" spans="1:8" x14ac:dyDescent="0.2">
      <c r="A58" s="109">
        <v>1265</v>
      </c>
      <c r="B58" s="75">
        <v>378521.62795441999</v>
      </c>
      <c r="C58" s="75">
        <v>5415050.1575446101</v>
      </c>
      <c r="D58" s="75">
        <v>215.0928732703444</v>
      </c>
      <c r="E58" s="75">
        <v>185.61414202986893</v>
      </c>
      <c r="F58" s="76">
        <v>322</v>
      </c>
      <c r="G58" s="77">
        <v>-23</v>
      </c>
      <c r="H58" s="77" t="s">
        <v>60</v>
      </c>
    </row>
    <row r="59" spans="1:8" x14ac:dyDescent="0.2">
      <c r="A59" s="109">
        <v>1266</v>
      </c>
      <c r="B59" s="72">
        <v>378522.40352653997</v>
      </c>
      <c r="C59" s="72">
        <v>5415050.1238184404</v>
      </c>
      <c r="D59" s="72">
        <v>212.42913745809204</v>
      </c>
      <c r="E59" s="72">
        <v>175.25144772935079</v>
      </c>
      <c r="F59" s="73">
        <v>335</v>
      </c>
      <c r="G59" s="74">
        <v>-27</v>
      </c>
      <c r="H59" s="74" t="s">
        <v>60</v>
      </c>
    </row>
    <row r="60" spans="1:8" x14ac:dyDescent="0.2">
      <c r="A60" s="109">
        <v>1267</v>
      </c>
      <c r="B60" s="75">
        <v>378374.33089376002</v>
      </c>
      <c r="C60" s="75">
        <v>5415044.4864100805</v>
      </c>
      <c r="D60" s="75">
        <v>237.1801280097531</v>
      </c>
      <c r="E60" s="75">
        <v>114.59920755867113</v>
      </c>
      <c r="F60" s="76">
        <v>1</v>
      </c>
      <c r="G60" s="77">
        <v>-13</v>
      </c>
      <c r="H60" s="77" t="s">
        <v>60</v>
      </c>
    </row>
    <row r="61" spans="1:8" x14ac:dyDescent="0.2">
      <c r="A61" s="109">
        <v>1268</v>
      </c>
      <c r="B61" s="72">
        <v>378374.33089376002</v>
      </c>
      <c r="C61" s="72">
        <v>5415044.4864100805</v>
      </c>
      <c r="D61" s="72">
        <v>237.1801280097531</v>
      </c>
      <c r="E61" s="72">
        <v>32.612008533983541</v>
      </c>
      <c r="F61" s="73">
        <v>1</v>
      </c>
      <c r="G61" s="74">
        <v>-13</v>
      </c>
      <c r="H61" s="74" t="s">
        <v>60</v>
      </c>
    </row>
    <row r="62" spans="1:8" x14ac:dyDescent="0.2">
      <c r="A62" s="109">
        <v>1269</v>
      </c>
      <c r="B62" s="75">
        <v>378374.33089376002</v>
      </c>
      <c r="C62" s="75">
        <v>5415044.4864100805</v>
      </c>
      <c r="D62" s="75">
        <v>237.1801280097531</v>
      </c>
      <c r="E62" s="75">
        <v>271.25876257238644</v>
      </c>
      <c r="F62" s="76">
        <v>1</v>
      </c>
      <c r="G62" s="77">
        <v>-13</v>
      </c>
      <c r="H62" s="77" t="s">
        <v>60</v>
      </c>
    </row>
    <row r="63" spans="1:8" x14ac:dyDescent="0.2">
      <c r="A63" s="109">
        <v>1270</v>
      </c>
      <c r="B63" s="72">
        <v>378374.33089376002</v>
      </c>
      <c r="C63" s="72">
        <v>5415044.4864100805</v>
      </c>
      <c r="D63" s="72">
        <v>237.1801280097531</v>
      </c>
      <c r="E63" s="72">
        <v>228.28405973788477</v>
      </c>
      <c r="F63" s="73">
        <v>3</v>
      </c>
      <c r="G63" s="74">
        <v>-29</v>
      </c>
      <c r="H63" s="74" t="s">
        <v>60</v>
      </c>
    </row>
    <row r="64" spans="1:8" x14ac:dyDescent="0.2">
      <c r="A64" s="109">
        <v>1271</v>
      </c>
      <c r="B64" s="75">
        <v>377834.68563223002</v>
      </c>
      <c r="C64" s="75">
        <v>5414737.6469212798</v>
      </c>
      <c r="D64" s="75">
        <v>580.27211216092655</v>
      </c>
      <c r="E64" s="75">
        <v>77.720207253886002</v>
      </c>
      <c r="F64" s="76">
        <v>256</v>
      </c>
      <c r="G64" s="77">
        <v>-66</v>
      </c>
      <c r="H64" s="77" t="s">
        <v>59</v>
      </c>
    </row>
    <row r="65" spans="1:8" x14ac:dyDescent="0.2">
      <c r="A65" s="109">
        <v>1272</v>
      </c>
      <c r="B65" s="72">
        <v>377834.64556604001</v>
      </c>
      <c r="C65" s="72">
        <v>5414737.5346886003</v>
      </c>
      <c r="D65" s="72">
        <v>580.57171594026215</v>
      </c>
      <c r="E65" s="72">
        <v>68.424260896068276</v>
      </c>
      <c r="F65" s="73">
        <v>267</v>
      </c>
      <c r="G65" s="74">
        <v>-37</v>
      </c>
      <c r="H65" s="74" t="s">
        <v>59</v>
      </c>
    </row>
    <row r="66" spans="1:8" x14ac:dyDescent="0.2">
      <c r="A66" s="110">
        <v>1273</v>
      </c>
      <c r="B66" s="75">
        <v>377834.73975528002</v>
      </c>
      <c r="C66" s="75">
        <v>5414737.7538479101</v>
      </c>
      <c r="D66" s="75">
        <v>580.20512039012499</v>
      </c>
      <c r="E66" s="75">
        <v>30.478512648582747</v>
      </c>
      <c r="F66" s="76">
        <v>271</v>
      </c>
      <c r="G66" s="77">
        <v>-49</v>
      </c>
      <c r="H66" s="77" t="s">
        <v>59</v>
      </c>
    </row>
    <row r="67" spans="1:8" x14ac:dyDescent="0.2">
      <c r="A67" s="110">
        <v>1274</v>
      </c>
      <c r="B67" s="72">
        <v>377834.75179139001</v>
      </c>
      <c r="C67" s="72">
        <v>5414737.9334739503</v>
      </c>
      <c r="D67" s="72">
        <v>580.15251447729349</v>
      </c>
      <c r="E67" s="72">
        <v>71.624504724169455</v>
      </c>
      <c r="F67" s="73">
        <v>271</v>
      </c>
      <c r="G67" s="74">
        <v>-49</v>
      </c>
      <c r="H67" s="74" t="s">
        <v>59</v>
      </c>
    </row>
    <row r="68" spans="1:8" x14ac:dyDescent="0.2">
      <c r="A68" s="110">
        <v>1275</v>
      </c>
      <c r="B68" s="75">
        <v>377834.91341189999</v>
      </c>
      <c r="C68" s="75">
        <v>5414737.5636379998</v>
      </c>
      <c r="D68" s="75">
        <v>580.05184395001527</v>
      </c>
      <c r="E68" s="75">
        <v>76.196281621456876</v>
      </c>
      <c r="F68" s="76">
        <v>272</v>
      </c>
      <c r="G68" s="77">
        <v>-59</v>
      </c>
      <c r="H68" s="77" t="s">
        <v>59</v>
      </c>
    </row>
    <row r="69" spans="1:8" x14ac:dyDescent="0.2">
      <c r="A69" s="110">
        <v>1276</v>
      </c>
      <c r="B69" s="75">
        <v>377834.91813879</v>
      </c>
      <c r="C69" s="75">
        <v>5414737.5651500197</v>
      </c>
      <c r="D69" s="75">
        <v>580.04452910697955</v>
      </c>
      <c r="E69" s="75">
        <v>30.478512648582747</v>
      </c>
      <c r="F69" s="76">
        <v>276</v>
      </c>
      <c r="G69" s="77">
        <v>-68</v>
      </c>
      <c r="H69" s="77" t="s">
        <v>59</v>
      </c>
    </row>
    <row r="70" spans="1:8" x14ac:dyDescent="0.2">
      <c r="A70" s="110">
        <v>1277</v>
      </c>
      <c r="B70" s="72">
        <v>377835.30392634001</v>
      </c>
      <c r="C70" s="72">
        <v>5414737.76628868</v>
      </c>
      <c r="D70" s="72">
        <v>579.91234379762261</v>
      </c>
      <c r="E70" s="72">
        <v>53.337397135019806</v>
      </c>
      <c r="F70" s="73">
        <v>286</v>
      </c>
      <c r="G70" s="74">
        <v>-75</v>
      </c>
      <c r="H70" s="74" t="s">
        <v>59</v>
      </c>
    </row>
    <row r="71" spans="1:8" x14ac:dyDescent="0.2">
      <c r="A71" s="110">
        <v>1278</v>
      </c>
      <c r="B71" s="75">
        <v>377835.26702298003</v>
      </c>
      <c r="C71" s="75">
        <v>5414737.7930947002</v>
      </c>
      <c r="D71" s="75">
        <v>579.87284364523009</v>
      </c>
      <c r="E71" s="75">
        <v>92.959463578177377</v>
      </c>
      <c r="F71" s="76">
        <v>286</v>
      </c>
      <c r="G71" s="77">
        <v>-75</v>
      </c>
      <c r="H71" s="77" t="s">
        <v>59</v>
      </c>
    </row>
    <row r="72" spans="1:8" x14ac:dyDescent="0.2">
      <c r="A72" s="110">
        <v>1279</v>
      </c>
      <c r="B72" s="72">
        <v>377834.67399277003</v>
      </c>
      <c r="C72" s="72">
        <v>5414737.4115702603</v>
      </c>
      <c r="D72" s="72">
        <v>580.74779030783293</v>
      </c>
      <c r="E72" s="72">
        <v>59.433099664736361</v>
      </c>
      <c r="F72" s="73">
        <v>275</v>
      </c>
      <c r="G72" s="74">
        <v>-30</v>
      </c>
      <c r="H72" s="74" t="s">
        <v>59</v>
      </c>
    </row>
    <row r="73" spans="1:8" x14ac:dyDescent="0.2">
      <c r="A73" s="110">
        <v>1280</v>
      </c>
      <c r="B73" s="75">
        <v>377834.89050803002</v>
      </c>
      <c r="C73" s="75">
        <v>5414737.7176940301</v>
      </c>
      <c r="D73" s="75">
        <v>580.18378543127096</v>
      </c>
      <c r="E73" s="75">
        <v>60.957025297165494</v>
      </c>
      <c r="F73" s="76">
        <v>279</v>
      </c>
      <c r="G73" s="77">
        <v>-42</v>
      </c>
      <c r="H73" s="77" t="s">
        <v>60</v>
      </c>
    </row>
    <row r="74" spans="1:8" x14ac:dyDescent="0.2">
      <c r="A74" s="110">
        <v>1281</v>
      </c>
      <c r="B74" s="72">
        <v>377835.00622013002</v>
      </c>
      <c r="C74" s="72">
        <v>5414738.2088072998</v>
      </c>
      <c r="D74" s="72">
        <v>580.00832063395308</v>
      </c>
      <c r="E74" s="72">
        <v>62.480950929594634</v>
      </c>
      <c r="F74" s="73">
        <v>291</v>
      </c>
      <c r="G74" s="74">
        <v>-52</v>
      </c>
      <c r="H74" s="74" t="s">
        <v>60</v>
      </c>
    </row>
    <row r="75" spans="1:8" x14ac:dyDescent="0.2">
      <c r="A75" s="110">
        <v>1282</v>
      </c>
      <c r="B75" s="75">
        <v>377928.70946431998</v>
      </c>
      <c r="C75" s="75">
        <v>5414751.8858714998</v>
      </c>
      <c r="D75" s="75">
        <v>394.82983846388294</v>
      </c>
      <c r="E75" s="75">
        <v>359.64644925327644</v>
      </c>
      <c r="F75" s="76">
        <v>341</v>
      </c>
      <c r="G75" s="77">
        <v>12</v>
      </c>
      <c r="H75" s="77" t="s">
        <v>59</v>
      </c>
    </row>
    <row r="76" spans="1:8" x14ac:dyDescent="0.2">
      <c r="A76" s="109">
        <v>1283</v>
      </c>
      <c r="B76" s="72">
        <v>377929.08558045002</v>
      </c>
      <c r="C76" s="72">
        <v>5414751.9653346501</v>
      </c>
      <c r="D76" s="72">
        <v>394.47717159402623</v>
      </c>
      <c r="E76" s="72">
        <v>578.32977750685768</v>
      </c>
      <c r="F76" s="73">
        <v>351</v>
      </c>
      <c r="G76" s="74">
        <v>7</v>
      </c>
      <c r="H76" s="74" t="s">
        <v>59</v>
      </c>
    </row>
    <row r="77" spans="1:8" x14ac:dyDescent="0.2">
      <c r="A77" s="110">
        <v>1315</v>
      </c>
      <c r="B77" s="72">
        <v>379644.68835811003</v>
      </c>
      <c r="C77" s="72">
        <v>5414804.0438241698</v>
      </c>
      <c r="D77" s="72">
        <v>814.94452910697953</v>
      </c>
      <c r="E77" s="72">
        <v>995.73300822919839</v>
      </c>
      <c r="F77" s="73">
        <v>255</v>
      </c>
      <c r="G77" s="74">
        <v>-60</v>
      </c>
      <c r="H77" s="74" t="s">
        <v>61</v>
      </c>
    </row>
    <row r="78" spans="1:8" x14ac:dyDescent="0.2">
      <c r="A78" s="110">
        <v>1316</v>
      </c>
      <c r="B78" s="75">
        <v>379644.68835811003</v>
      </c>
      <c r="C78" s="75">
        <v>5414804.0438241698</v>
      </c>
      <c r="D78" s="75">
        <v>814.94452910697953</v>
      </c>
      <c r="E78" s="75">
        <v>995.73300822919839</v>
      </c>
      <c r="F78" s="76">
        <v>220</v>
      </c>
      <c r="G78" s="77">
        <v>-59</v>
      </c>
      <c r="H78" s="77" t="s">
        <v>61</v>
      </c>
    </row>
    <row r="79" spans="1:8" x14ac:dyDescent="0.2">
      <c r="A79" s="109">
        <v>1318</v>
      </c>
      <c r="B79" s="72">
        <v>377888.65358948999</v>
      </c>
      <c r="C79" s="72">
        <v>5414436.9323049504</v>
      </c>
      <c r="D79" s="72">
        <v>799.14843035659851</v>
      </c>
      <c r="E79" s="72">
        <v>187.74763791526973</v>
      </c>
      <c r="F79" s="73">
        <v>230</v>
      </c>
      <c r="G79" s="74">
        <v>-66</v>
      </c>
      <c r="H79" s="74" t="s">
        <v>64</v>
      </c>
    </row>
    <row r="80" spans="1:8" x14ac:dyDescent="0.2">
      <c r="A80" s="109">
        <v>1319</v>
      </c>
      <c r="B80" s="75">
        <v>377888.65358948999</v>
      </c>
      <c r="C80" s="75">
        <v>5414436.9323049504</v>
      </c>
      <c r="D80" s="75">
        <v>799.14843035659851</v>
      </c>
      <c r="E80" s="75">
        <v>202.68210911307528</v>
      </c>
      <c r="F80" s="76">
        <v>244</v>
      </c>
      <c r="G80" s="77">
        <v>-60</v>
      </c>
      <c r="H80" s="77" t="s">
        <v>64</v>
      </c>
    </row>
    <row r="81" spans="1:8" x14ac:dyDescent="0.2">
      <c r="A81" s="109">
        <v>1320</v>
      </c>
      <c r="B81" s="75">
        <v>377888.65358948999</v>
      </c>
      <c r="C81" s="75">
        <v>5414436.9323049504</v>
      </c>
      <c r="D81" s="75">
        <v>799.14843035659851</v>
      </c>
      <c r="E81" s="75">
        <v>219.44529106979579</v>
      </c>
      <c r="F81" s="76">
        <v>264</v>
      </c>
      <c r="G81" s="77">
        <v>-62</v>
      </c>
      <c r="H81" s="77" t="s">
        <v>64</v>
      </c>
    </row>
    <row r="82" spans="1:8" x14ac:dyDescent="0.2">
      <c r="A82" s="109">
        <v>1321</v>
      </c>
      <c r="B82" s="75">
        <v>377888.65358948999</v>
      </c>
      <c r="C82" s="75">
        <v>5414436.9323049504</v>
      </c>
      <c r="D82" s="75">
        <v>799.14843035659851</v>
      </c>
      <c r="E82" s="75">
        <v>275.83053946967385</v>
      </c>
      <c r="F82" s="76">
        <v>278</v>
      </c>
      <c r="G82" s="77">
        <v>-57</v>
      </c>
      <c r="H82" s="77" t="s">
        <v>95</v>
      </c>
    </row>
    <row r="83" spans="1:8" x14ac:dyDescent="0.2">
      <c r="A83" s="109">
        <v>1322</v>
      </c>
      <c r="B83" s="75">
        <v>377831.00013911998</v>
      </c>
      <c r="C83" s="75">
        <v>5414746.9999323403</v>
      </c>
      <c r="D83" s="75">
        <v>775.12892410850338</v>
      </c>
      <c r="E83" s="75">
        <v>135.62938128619322</v>
      </c>
      <c r="F83" s="76">
        <v>206</v>
      </c>
      <c r="G83" s="77">
        <v>-58</v>
      </c>
      <c r="H83" s="77" t="s">
        <v>59</v>
      </c>
    </row>
    <row r="84" spans="1:8" x14ac:dyDescent="0.2">
      <c r="A84" s="109">
        <v>1323</v>
      </c>
      <c r="B84" s="72">
        <v>377831.00013911998</v>
      </c>
      <c r="C84" s="72">
        <v>5414746.9999323403</v>
      </c>
      <c r="D84" s="72">
        <v>775.12892410850338</v>
      </c>
      <c r="E84" s="72">
        <v>119.7805547089302</v>
      </c>
      <c r="F84" s="73">
        <v>215</v>
      </c>
      <c r="G84" s="74">
        <v>-49</v>
      </c>
      <c r="H84" s="74" t="s">
        <v>59</v>
      </c>
    </row>
    <row r="85" spans="1:8" x14ac:dyDescent="0.2">
      <c r="A85" s="109">
        <v>1324</v>
      </c>
      <c r="B85" s="75">
        <v>377831.00013911998</v>
      </c>
      <c r="C85" s="75">
        <v>5414746.9999323403</v>
      </c>
      <c r="D85" s="75">
        <v>775.12892410850338</v>
      </c>
      <c r="E85" s="75">
        <v>125.26668698567509</v>
      </c>
      <c r="F85" s="76">
        <v>223</v>
      </c>
      <c r="G85" s="77">
        <v>-59</v>
      </c>
      <c r="H85" s="77" t="s">
        <v>59</v>
      </c>
    </row>
    <row r="86" spans="1:8" x14ac:dyDescent="0.2">
      <c r="A86" s="109">
        <v>1325</v>
      </c>
      <c r="B86" s="72">
        <v>377831.00013911998</v>
      </c>
      <c r="C86" s="72">
        <v>5414746.9999323403</v>
      </c>
      <c r="D86" s="72">
        <v>775.12892410850338</v>
      </c>
      <c r="E86" s="72">
        <v>107.89393477598293</v>
      </c>
      <c r="F86" s="73">
        <v>232</v>
      </c>
      <c r="G86" s="74">
        <v>-48</v>
      </c>
      <c r="H86" s="74" t="s">
        <v>59</v>
      </c>
    </row>
    <row r="87" spans="1:8" x14ac:dyDescent="0.2">
      <c r="A87" s="109">
        <v>1326</v>
      </c>
      <c r="B87" s="75">
        <v>377874.00011229998</v>
      </c>
      <c r="C87" s="75">
        <v>5414656.9999593096</v>
      </c>
      <c r="D87" s="75">
        <v>794.5672051203901</v>
      </c>
      <c r="E87" s="75">
        <v>211.52087778116427</v>
      </c>
      <c r="F87" s="76">
        <v>241</v>
      </c>
      <c r="G87" s="77">
        <v>-45</v>
      </c>
      <c r="H87" s="77" t="s">
        <v>59</v>
      </c>
    </row>
    <row r="88" spans="1:8" x14ac:dyDescent="0.2">
      <c r="A88" s="109">
        <v>1327</v>
      </c>
      <c r="B88" s="72">
        <v>377874.00011229998</v>
      </c>
      <c r="C88" s="72">
        <v>5414656.9999593096</v>
      </c>
      <c r="D88" s="72">
        <v>794.5672051203901</v>
      </c>
      <c r="E88" s="72">
        <v>183.78543127095398</v>
      </c>
      <c r="F88" s="73">
        <v>276</v>
      </c>
      <c r="G88" s="74">
        <v>-45</v>
      </c>
      <c r="H88" s="74" t="s">
        <v>59</v>
      </c>
    </row>
    <row r="89" spans="1:8" x14ac:dyDescent="0.2">
      <c r="A89" s="109">
        <v>1328</v>
      </c>
      <c r="B89" s="75">
        <v>377874</v>
      </c>
      <c r="C89" s="75">
        <v>5414656.9999998696</v>
      </c>
      <c r="D89" s="75">
        <v>794.56707334349278</v>
      </c>
      <c r="E89" s="75">
        <v>229.80798537031393</v>
      </c>
      <c r="F89" s="76">
        <v>241</v>
      </c>
      <c r="G89" s="77">
        <v>-45</v>
      </c>
      <c r="H89" s="77" t="s">
        <v>59</v>
      </c>
    </row>
    <row r="90" spans="1:8" x14ac:dyDescent="0.2">
      <c r="A90" s="109">
        <v>1329</v>
      </c>
      <c r="B90" s="72">
        <v>377874</v>
      </c>
      <c r="C90" s="72">
        <v>5414656.9999998696</v>
      </c>
      <c r="D90" s="72">
        <v>794.56707334349278</v>
      </c>
      <c r="E90" s="72">
        <v>413.28863151478208</v>
      </c>
      <c r="F90" s="73">
        <v>190</v>
      </c>
      <c r="G90" s="74">
        <v>-64</v>
      </c>
      <c r="H90" s="74" t="s">
        <v>95</v>
      </c>
    </row>
    <row r="91" spans="1:8" x14ac:dyDescent="0.2">
      <c r="A91" s="109">
        <v>1330</v>
      </c>
      <c r="B91" s="75">
        <v>377860.93332398997</v>
      </c>
      <c r="C91" s="75">
        <v>5414454.1626359997</v>
      </c>
      <c r="D91" s="75">
        <v>798.86223712282833</v>
      </c>
      <c r="E91" s="75">
        <v>272.47790307832975</v>
      </c>
      <c r="F91" s="76">
        <v>300</v>
      </c>
      <c r="G91" s="77">
        <v>-64</v>
      </c>
      <c r="H91" s="77" t="s">
        <v>95</v>
      </c>
    </row>
    <row r="92" spans="1:8" x14ac:dyDescent="0.2">
      <c r="A92" s="109">
        <v>1331</v>
      </c>
      <c r="B92" s="72">
        <v>377860.93332398997</v>
      </c>
      <c r="C92" s="72">
        <v>5414454.1626359997</v>
      </c>
      <c r="D92" s="72">
        <v>798.86223712282833</v>
      </c>
      <c r="E92" s="72">
        <v>248.70466321243524</v>
      </c>
      <c r="F92" s="73">
        <v>282</v>
      </c>
      <c r="G92" s="74">
        <v>-61</v>
      </c>
      <c r="H92" s="74" t="s">
        <v>95</v>
      </c>
    </row>
    <row r="93" spans="1:8" x14ac:dyDescent="0.2">
      <c r="A93" s="109">
        <v>1332</v>
      </c>
      <c r="B93" s="75">
        <v>377860.93332398997</v>
      </c>
      <c r="C93" s="75">
        <v>5414454.1626359997</v>
      </c>
      <c r="D93" s="75">
        <v>798.86223712282833</v>
      </c>
      <c r="E93" s="75">
        <v>126.48582749161841</v>
      </c>
      <c r="F93" s="76">
        <v>250</v>
      </c>
      <c r="G93" s="77">
        <v>-46</v>
      </c>
      <c r="H93" s="77" t="s">
        <v>64</v>
      </c>
    </row>
    <row r="94" spans="1:8" x14ac:dyDescent="0.2">
      <c r="A94" s="109">
        <v>1333</v>
      </c>
      <c r="B94" s="75">
        <v>377820.26407527999</v>
      </c>
      <c r="C94" s="75">
        <v>5414446.8181078099</v>
      </c>
      <c r="D94" s="75">
        <v>803.09783602560185</v>
      </c>
      <c r="E94" s="75">
        <v>102.10301737275221</v>
      </c>
      <c r="F94" s="76">
        <v>207</v>
      </c>
      <c r="G94" s="77">
        <v>-47</v>
      </c>
      <c r="H94" s="77" t="s">
        <v>64</v>
      </c>
    </row>
    <row r="95" spans="1:8" x14ac:dyDescent="0.2">
      <c r="A95" s="109">
        <v>1334</v>
      </c>
      <c r="B95" s="72">
        <v>377820.26407527999</v>
      </c>
      <c r="C95" s="72">
        <v>5414446.8181078099</v>
      </c>
      <c r="D95" s="72">
        <v>803.09783602560185</v>
      </c>
      <c r="E95" s="72">
        <v>99.055166107893925</v>
      </c>
      <c r="F95" s="73">
        <v>230</v>
      </c>
      <c r="G95" s="74">
        <v>-52</v>
      </c>
      <c r="H95" s="74" t="s">
        <v>64</v>
      </c>
    </row>
    <row r="96" spans="1:8" x14ac:dyDescent="0.2">
      <c r="A96" s="109">
        <v>1461</v>
      </c>
      <c r="B96" s="75">
        <v>378544.45362594997</v>
      </c>
      <c r="C96" s="75">
        <v>5414983.3233125601</v>
      </c>
      <c r="D96" s="75">
        <v>213.55115156964339</v>
      </c>
      <c r="E96" s="75">
        <v>914.3553794574824</v>
      </c>
      <c r="F96" s="76">
        <v>112</v>
      </c>
      <c r="G96" s="77">
        <v>-19</v>
      </c>
      <c r="H96" s="77" t="s">
        <v>61</v>
      </c>
    </row>
    <row r="97" spans="1:8" x14ac:dyDescent="0.2">
      <c r="A97" s="109">
        <v>1471</v>
      </c>
      <c r="B97" s="72">
        <v>378539.37319076998</v>
      </c>
      <c r="C97" s="72">
        <v>5414976.7213436598</v>
      </c>
      <c r="D97" s="72">
        <v>213.82983742761354</v>
      </c>
      <c r="E97" s="72">
        <v>163.9743980493752</v>
      </c>
      <c r="F97" s="73">
        <v>250</v>
      </c>
      <c r="G97" s="74">
        <v>-14</v>
      </c>
      <c r="H97" s="74" t="s">
        <v>60</v>
      </c>
    </row>
    <row r="98" spans="1:8" x14ac:dyDescent="0.2">
      <c r="A98" s="109">
        <v>1472</v>
      </c>
      <c r="B98" s="75">
        <v>378539.37319076998</v>
      </c>
      <c r="C98" s="75">
        <v>5414976.7213436598</v>
      </c>
      <c r="D98" s="75">
        <v>213.42045821395914</v>
      </c>
      <c r="E98" s="75">
        <v>153.91648887534288</v>
      </c>
      <c r="F98" s="76">
        <v>253</v>
      </c>
      <c r="G98" s="77">
        <v>-20</v>
      </c>
      <c r="H98" s="77" t="s">
        <v>60</v>
      </c>
    </row>
    <row r="99" spans="1:8" x14ac:dyDescent="0.2">
      <c r="A99" s="109">
        <v>1474</v>
      </c>
      <c r="B99" s="72">
        <v>378539.37319076998</v>
      </c>
      <c r="C99" s="72">
        <v>5414976.7213436598</v>
      </c>
      <c r="D99" s="72">
        <v>212.77929079548917</v>
      </c>
      <c r="E99" s="72">
        <v>133.80067052727827</v>
      </c>
      <c r="F99" s="73">
        <v>268</v>
      </c>
      <c r="G99" s="74">
        <v>-42</v>
      </c>
      <c r="H99" s="74" t="s">
        <v>60</v>
      </c>
    </row>
    <row r="100" spans="1:8" x14ac:dyDescent="0.2">
      <c r="A100" s="109">
        <v>1477</v>
      </c>
      <c r="B100" s="75">
        <v>377760.04783969</v>
      </c>
      <c r="C100" s="75">
        <v>5414928.5318426602</v>
      </c>
      <c r="D100" s="75">
        <v>632.33677720207254</v>
      </c>
      <c r="E100" s="75">
        <v>94.178604084120693</v>
      </c>
      <c r="F100" s="76">
        <v>278</v>
      </c>
      <c r="G100" s="77">
        <v>8</v>
      </c>
      <c r="H100" s="77" t="s">
        <v>62</v>
      </c>
    </row>
    <row r="101" spans="1:8" x14ac:dyDescent="0.2">
      <c r="A101" s="109">
        <v>1478</v>
      </c>
      <c r="B101" s="72">
        <v>377760.04783969</v>
      </c>
      <c r="C101" s="72">
        <v>5414928.5318426602</v>
      </c>
      <c r="D101" s="72">
        <v>632.67865985979881</v>
      </c>
      <c r="E101" s="72">
        <v>107.89393477598293</v>
      </c>
      <c r="F101" s="73">
        <v>271</v>
      </c>
      <c r="G101" s="74">
        <v>16</v>
      </c>
      <c r="H101" s="74" t="s">
        <v>62</v>
      </c>
    </row>
    <row r="102" spans="1:8" x14ac:dyDescent="0.2">
      <c r="A102" s="109">
        <v>1479</v>
      </c>
      <c r="B102" s="75">
        <v>377760.04783969</v>
      </c>
      <c r="C102" s="75">
        <v>5414928.5318426602</v>
      </c>
      <c r="D102" s="75">
        <v>631.71100914355384</v>
      </c>
      <c r="E102" s="75">
        <v>132.27674489484912</v>
      </c>
      <c r="F102" s="76">
        <v>267</v>
      </c>
      <c r="G102" s="77">
        <v>-4</v>
      </c>
      <c r="H102" s="77" t="s">
        <v>62</v>
      </c>
    </row>
    <row r="103" spans="1:8" x14ac:dyDescent="0.2">
      <c r="A103" s="109">
        <v>1480</v>
      </c>
      <c r="B103" s="72">
        <v>377759.59271494002</v>
      </c>
      <c r="C103" s="72">
        <v>5414927.7343979599</v>
      </c>
      <c r="D103" s="72">
        <v>631.86700121914055</v>
      </c>
      <c r="E103" s="72">
        <v>276.74489484913136</v>
      </c>
      <c r="F103" s="73">
        <v>256</v>
      </c>
      <c r="G103" s="74">
        <v>1</v>
      </c>
      <c r="H103" s="74" t="s">
        <v>62</v>
      </c>
    </row>
    <row r="104" spans="1:8" x14ac:dyDescent="0.2">
      <c r="A104" s="109">
        <v>1481</v>
      </c>
      <c r="B104" s="75">
        <v>377759.59271494002</v>
      </c>
      <c r="C104" s="75">
        <v>5414927.7343979599</v>
      </c>
      <c r="D104" s="75">
        <v>633.1461362389515</v>
      </c>
      <c r="E104" s="75">
        <v>132.58153002133494</v>
      </c>
      <c r="F104" s="76">
        <v>255</v>
      </c>
      <c r="G104" s="77">
        <v>20</v>
      </c>
      <c r="H104" s="77" t="s">
        <v>62</v>
      </c>
    </row>
    <row r="105" spans="1:8" x14ac:dyDescent="0.2">
      <c r="A105" s="109">
        <v>1482</v>
      </c>
      <c r="B105" s="75">
        <v>377759.36494222999</v>
      </c>
      <c r="C105" s="75">
        <v>5414927.6744585</v>
      </c>
      <c r="D105" s="75">
        <v>632.68255958549219</v>
      </c>
      <c r="E105" s="75">
        <v>283.45016763181957</v>
      </c>
      <c r="F105" s="76">
        <v>249</v>
      </c>
      <c r="G105" s="77">
        <v>12</v>
      </c>
      <c r="H105" s="77" t="s">
        <v>62</v>
      </c>
    </row>
    <row r="106" spans="1:8" x14ac:dyDescent="0.2">
      <c r="A106" s="109">
        <v>1483</v>
      </c>
      <c r="B106" s="72">
        <v>377760.07030487002</v>
      </c>
      <c r="C106" s="72">
        <v>5414928.2350917701</v>
      </c>
      <c r="D106" s="72">
        <v>631.6997095397744</v>
      </c>
      <c r="E106" s="72">
        <v>133.49588540079245</v>
      </c>
      <c r="F106" s="73">
        <v>246</v>
      </c>
      <c r="G106" s="74">
        <v>-5</v>
      </c>
      <c r="H106" s="74" t="s">
        <v>62</v>
      </c>
    </row>
    <row r="107" spans="1:8" x14ac:dyDescent="0.2">
      <c r="A107" s="109">
        <v>1484</v>
      </c>
      <c r="B107" s="75">
        <v>377759.59271494002</v>
      </c>
      <c r="C107" s="75">
        <v>5414927.7343979599</v>
      </c>
      <c r="D107" s="75">
        <v>631.74080737580005</v>
      </c>
      <c r="E107" s="75">
        <v>138.98201767753733</v>
      </c>
      <c r="F107" s="76">
        <v>237</v>
      </c>
      <c r="G107" s="77">
        <v>-2</v>
      </c>
      <c r="H107" s="77" t="s">
        <v>62</v>
      </c>
    </row>
    <row r="108" spans="1:8" x14ac:dyDescent="0.2">
      <c r="A108" s="109">
        <v>1485</v>
      </c>
      <c r="B108" s="72">
        <v>377761.59273564001</v>
      </c>
      <c r="C108" s="72">
        <v>5414929.4468773203</v>
      </c>
      <c r="D108" s="72">
        <v>630.6918622371229</v>
      </c>
      <c r="E108" s="72">
        <v>518.13471502590676</v>
      </c>
      <c r="F108" s="73">
        <v>20</v>
      </c>
      <c r="G108" s="74">
        <v>-30</v>
      </c>
      <c r="H108" s="74" t="s">
        <v>94</v>
      </c>
    </row>
    <row r="109" spans="1:8" x14ac:dyDescent="0.2">
      <c r="A109" s="109">
        <v>1486</v>
      </c>
      <c r="B109" s="75">
        <v>377759.62682597002</v>
      </c>
      <c r="C109" s="75">
        <v>5414927.2359700501</v>
      </c>
      <c r="D109" s="75">
        <v>630.71075982932041</v>
      </c>
      <c r="E109" s="75">
        <v>457.1776897287412</v>
      </c>
      <c r="F109" s="76">
        <v>14</v>
      </c>
      <c r="G109" s="77">
        <v>-25</v>
      </c>
      <c r="H109" s="77" t="s">
        <v>314</v>
      </c>
    </row>
    <row r="110" spans="1:8" x14ac:dyDescent="0.2">
      <c r="A110" s="109">
        <v>1487</v>
      </c>
      <c r="B110" s="72">
        <v>378011.76891385001</v>
      </c>
      <c r="C110" s="72">
        <v>5414757.5149055701</v>
      </c>
      <c r="D110" s="72">
        <v>383.32124352331601</v>
      </c>
      <c r="E110" s="72">
        <v>156.96434014020116</v>
      </c>
      <c r="F110" s="73">
        <v>154</v>
      </c>
      <c r="G110" s="74">
        <v>-20</v>
      </c>
      <c r="H110" s="74" t="s">
        <v>67</v>
      </c>
    </row>
    <row r="111" spans="1:8" x14ac:dyDescent="0.2">
      <c r="A111" s="109">
        <v>1488</v>
      </c>
      <c r="B111" s="75">
        <v>378011.76891385001</v>
      </c>
      <c r="C111" s="75">
        <v>5414757.5149055701</v>
      </c>
      <c r="D111" s="75">
        <v>383.32124352331601</v>
      </c>
      <c r="E111" s="75">
        <v>158.48826577263029</v>
      </c>
      <c r="F111" s="76">
        <v>145</v>
      </c>
      <c r="G111" s="77">
        <v>-28</v>
      </c>
      <c r="H111" s="77" t="s">
        <v>67</v>
      </c>
    </row>
    <row r="112" spans="1:8" x14ac:dyDescent="0.2">
      <c r="A112" s="109">
        <v>1489</v>
      </c>
      <c r="B112" s="72">
        <v>378011.76891385001</v>
      </c>
      <c r="C112" s="72">
        <v>5414757.5149055701</v>
      </c>
      <c r="D112" s="72">
        <v>383.32124352331601</v>
      </c>
      <c r="E112" s="72">
        <v>155.440414507772</v>
      </c>
      <c r="F112" s="73">
        <v>133</v>
      </c>
      <c r="G112" s="74">
        <v>-40</v>
      </c>
      <c r="H112" s="74" t="s">
        <v>67</v>
      </c>
    </row>
    <row r="113" spans="1:8" x14ac:dyDescent="0.2">
      <c r="A113" s="109">
        <v>1490</v>
      </c>
      <c r="B113" s="75">
        <v>378011.76891385001</v>
      </c>
      <c r="C113" s="75">
        <v>5414757.5149055701</v>
      </c>
      <c r="D113" s="75">
        <v>383.32124352331601</v>
      </c>
      <c r="E113" s="75">
        <v>149.34471197805547</v>
      </c>
      <c r="F113" s="76">
        <v>133</v>
      </c>
      <c r="G113" s="77">
        <v>18</v>
      </c>
      <c r="H113" s="77" t="s">
        <v>67</v>
      </c>
    </row>
    <row r="114" spans="1:8" x14ac:dyDescent="0.2">
      <c r="A114" s="109">
        <v>1491</v>
      </c>
      <c r="B114" s="72">
        <v>378011.76891385001</v>
      </c>
      <c r="C114" s="72">
        <v>5414757.5149055701</v>
      </c>
      <c r="D114" s="72">
        <v>383.32124352331601</v>
      </c>
      <c r="E114" s="72">
        <v>152.39256324291375</v>
      </c>
      <c r="F114" s="73">
        <v>132</v>
      </c>
      <c r="G114" s="74">
        <v>-24</v>
      </c>
      <c r="H114" s="74" t="s">
        <v>67</v>
      </c>
    </row>
    <row r="115" spans="1:8" x14ac:dyDescent="0.2">
      <c r="A115" s="33">
        <v>1492</v>
      </c>
      <c r="B115" s="75">
        <v>378011.76891385001</v>
      </c>
      <c r="C115" s="75">
        <v>5414757.5149055701</v>
      </c>
      <c r="D115" s="75">
        <v>383.32124352331601</v>
      </c>
      <c r="E115" s="75">
        <v>163.06004266991769</v>
      </c>
      <c r="F115" s="76">
        <v>125</v>
      </c>
      <c r="G115" s="77">
        <v>12</v>
      </c>
      <c r="H115" s="77" t="s">
        <v>67</v>
      </c>
    </row>
    <row r="116" spans="1:8" x14ac:dyDescent="0.2">
      <c r="A116" s="33">
        <v>1493</v>
      </c>
      <c r="B116" s="72">
        <v>378011.76891385001</v>
      </c>
      <c r="C116" s="72">
        <v>5414757.5149055701</v>
      </c>
      <c r="D116" s="72">
        <v>383.32124352331601</v>
      </c>
      <c r="E116" s="72">
        <v>144.77293508076806</v>
      </c>
      <c r="F116" s="73">
        <v>108</v>
      </c>
      <c r="G116" s="74">
        <v>7</v>
      </c>
      <c r="H116" s="74" t="s">
        <v>67</v>
      </c>
    </row>
    <row r="117" spans="1:8" x14ac:dyDescent="0.2">
      <c r="A117" s="33">
        <v>1494</v>
      </c>
      <c r="B117" s="75">
        <v>377931.32131938002</v>
      </c>
      <c r="C117" s="75">
        <v>5414749.4868342597</v>
      </c>
      <c r="D117" s="75">
        <v>393.73148430356599</v>
      </c>
      <c r="E117" s="75">
        <v>155.440414507772</v>
      </c>
      <c r="F117" s="76">
        <v>68</v>
      </c>
      <c r="G117" s="77">
        <v>-23</v>
      </c>
      <c r="H117" s="77" t="s">
        <v>63</v>
      </c>
    </row>
    <row r="118" spans="1:8" x14ac:dyDescent="0.2">
      <c r="A118" s="33">
        <v>1495</v>
      </c>
      <c r="B118" s="72">
        <v>377931.32131938002</v>
      </c>
      <c r="C118" s="72">
        <v>5414749.4868342597</v>
      </c>
      <c r="D118" s="72">
        <v>393.73148430356599</v>
      </c>
      <c r="E118" s="72">
        <v>146.29686071319719</v>
      </c>
      <c r="F118" s="73">
        <v>67</v>
      </c>
      <c r="G118" s="74">
        <v>-15</v>
      </c>
      <c r="H118" s="74" t="s">
        <v>63</v>
      </c>
    </row>
    <row r="119" spans="1:8" x14ac:dyDescent="0.2">
      <c r="A119" s="33">
        <v>1496</v>
      </c>
      <c r="B119" s="75">
        <v>377931.32131938002</v>
      </c>
      <c r="C119" s="75">
        <v>5414749.4868342597</v>
      </c>
      <c r="D119" s="75">
        <v>393.73148430356599</v>
      </c>
      <c r="E119" s="75">
        <v>179.82322462663822</v>
      </c>
      <c r="F119" s="76">
        <v>62</v>
      </c>
      <c r="G119" s="77">
        <v>-29</v>
      </c>
      <c r="H119" s="77" t="s">
        <v>63</v>
      </c>
    </row>
    <row r="120" spans="1:8" x14ac:dyDescent="0.2">
      <c r="A120" s="33">
        <v>1497</v>
      </c>
      <c r="B120" s="72">
        <v>377931.32131938002</v>
      </c>
      <c r="C120" s="72">
        <v>5414749.4868342597</v>
      </c>
      <c r="D120" s="72">
        <v>393.73148430356599</v>
      </c>
      <c r="E120" s="72">
        <v>145.99207558671137</v>
      </c>
      <c r="F120" s="73">
        <v>54</v>
      </c>
      <c r="G120" s="74">
        <v>12</v>
      </c>
      <c r="H120" s="74" t="s">
        <v>63</v>
      </c>
    </row>
    <row r="121" spans="1:8" x14ac:dyDescent="0.2">
      <c r="A121" s="33">
        <v>1498</v>
      </c>
      <c r="B121" s="75">
        <v>377931.42878318997</v>
      </c>
      <c r="C121" s="75">
        <v>5414750.8606278198</v>
      </c>
      <c r="D121" s="75">
        <v>394.94483389210609</v>
      </c>
      <c r="E121" s="75">
        <v>199.32947272173118</v>
      </c>
      <c r="F121" s="76">
        <v>50</v>
      </c>
      <c r="G121" s="77">
        <v>-3</v>
      </c>
      <c r="H121" s="77" t="s">
        <v>63</v>
      </c>
    </row>
    <row r="122" spans="1:8" x14ac:dyDescent="0.2">
      <c r="A122" s="33">
        <v>1499</v>
      </c>
      <c r="B122" s="72">
        <v>377936.09634277999</v>
      </c>
      <c r="C122" s="72">
        <v>5415206.8720666096</v>
      </c>
      <c r="D122" s="72">
        <v>310.14934471197807</v>
      </c>
      <c r="E122" s="72">
        <v>267.90612618104234</v>
      </c>
      <c r="F122" s="73">
        <v>335</v>
      </c>
      <c r="G122" s="74">
        <v>8</v>
      </c>
      <c r="H122" s="74" t="s">
        <v>94</v>
      </c>
    </row>
    <row r="123" spans="1:8" x14ac:dyDescent="0.2">
      <c r="A123" s="33">
        <v>1500</v>
      </c>
      <c r="B123" s="72">
        <v>377942.14520021999</v>
      </c>
      <c r="C123" s="72">
        <v>5415206.5200159503</v>
      </c>
      <c r="D123" s="72">
        <v>309.30783297775071</v>
      </c>
      <c r="E123" s="72">
        <v>122.82840597378848</v>
      </c>
      <c r="F123" s="73">
        <v>38</v>
      </c>
      <c r="G123" s="74">
        <v>39</v>
      </c>
      <c r="H123" s="74" t="s">
        <v>94</v>
      </c>
    </row>
    <row r="124" spans="1:8" x14ac:dyDescent="0.2">
      <c r="A124" s="33">
        <v>1501</v>
      </c>
      <c r="B124" s="75">
        <v>377942.14520021999</v>
      </c>
      <c r="C124" s="75">
        <v>5415206.5200159503</v>
      </c>
      <c r="D124" s="75">
        <v>309.30783297775071</v>
      </c>
      <c r="E124" s="75">
        <v>138.6772325510515</v>
      </c>
      <c r="F124" s="76">
        <v>96</v>
      </c>
      <c r="G124" s="77">
        <v>23</v>
      </c>
      <c r="H124" s="77" t="s">
        <v>94</v>
      </c>
    </row>
    <row r="125" spans="1:8" x14ac:dyDescent="0.2">
      <c r="A125" s="33">
        <v>1502</v>
      </c>
      <c r="B125" s="72">
        <v>378585.84916317998</v>
      </c>
      <c r="C125" s="72">
        <v>5415027.0071481401</v>
      </c>
      <c r="D125" s="72">
        <v>205.33495885400791</v>
      </c>
      <c r="E125" s="72">
        <v>117.34227369704358</v>
      </c>
      <c r="F125" s="73">
        <v>300</v>
      </c>
      <c r="G125" s="74">
        <v>-70</v>
      </c>
      <c r="H125" s="74" t="s">
        <v>60</v>
      </c>
    </row>
    <row r="126" spans="1:8" x14ac:dyDescent="0.2">
      <c r="A126" s="33">
        <v>1503</v>
      </c>
      <c r="B126" s="75">
        <v>378585.84916317998</v>
      </c>
      <c r="C126" s="75">
        <v>5415027.0071481401</v>
      </c>
      <c r="D126" s="75">
        <v>205.33495885400791</v>
      </c>
      <c r="E126" s="75">
        <v>397.74459006400485</v>
      </c>
      <c r="F126" s="76">
        <v>300</v>
      </c>
      <c r="G126" s="77">
        <v>-70</v>
      </c>
      <c r="H126" s="77" t="s">
        <v>60</v>
      </c>
    </row>
    <row r="127" spans="1:8" x14ac:dyDescent="0.2">
      <c r="A127" s="33">
        <v>1504</v>
      </c>
      <c r="B127" s="75">
        <v>378536.66877470003</v>
      </c>
      <c r="C127" s="75">
        <v>5414948.2631053003</v>
      </c>
      <c r="D127" s="75">
        <v>216.44300466321243</v>
      </c>
      <c r="E127" s="75">
        <v>74.672355989027736</v>
      </c>
      <c r="F127" s="76">
        <v>286</v>
      </c>
      <c r="G127" s="77">
        <v>24</v>
      </c>
      <c r="H127" s="77" t="s">
        <v>60</v>
      </c>
    </row>
    <row r="128" spans="1:8" x14ac:dyDescent="0.2">
      <c r="A128" s="33">
        <v>1505</v>
      </c>
      <c r="B128" s="72">
        <v>378536.65491573</v>
      </c>
      <c r="C128" s="72">
        <v>5414948.3564070901</v>
      </c>
      <c r="D128" s="72">
        <v>215.97402849740934</v>
      </c>
      <c r="E128" s="72">
        <v>62.480950929594634</v>
      </c>
      <c r="F128" s="73">
        <v>291</v>
      </c>
      <c r="G128" s="74">
        <v>10</v>
      </c>
      <c r="H128" s="74" t="s">
        <v>60</v>
      </c>
    </row>
    <row r="129" spans="1:8" x14ac:dyDescent="0.2">
      <c r="A129" s="33">
        <v>1506</v>
      </c>
      <c r="B129" s="75">
        <v>378536.70526318002</v>
      </c>
      <c r="C129" s="75">
        <v>5414947.7185185896</v>
      </c>
      <c r="D129" s="75">
        <v>216.39510710149344</v>
      </c>
      <c r="E129" s="75">
        <v>88.387686680889971</v>
      </c>
      <c r="F129" s="76">
        <v>277</v>
      </c>
      <c r="G129" s="77">
        <v>24</v>
      </c>
      <c r="H129" s="77" t="s">
        <v>60</v>
      </c>
    </row>
    <row r="130" spans="1:8" x14ac:dyDescent="0.2">
      <c r="A130" s="33">
        <v>1507</v>
      </c>
      <c r="B130" s="72">
        <v>378536.65883904998</v>
      </c>
      <c r="C130" s="72">
        <v>5414947.6579351099</v>
      </c>
      <c r="D130" s="72">
        <v>216.05352447424565</v>
      </c>
      <c r="E130" s="72">
        <v>77.872599817128915</v>
      </c>
      <c r="F130" s="73">
        <v>276</v>
      </c>
      <c r="G130" s="74">
        <v>18</v>
      </c>
      <c r="H130" s="74" t="s">
        <v>60</v>
      </c>
    </row>
    <row r="131" spans="1:8" x14ac:dyDescent="0.2">
      <c r="A131" s="33">
        <v>1508</v>
      </c>
      <c r="B131" s="75">
        <v>378536.61345236999</v>
      </c>
      <c r="C131" s="75">
        <v>5414947.8185269302</v>
      </c>
      <c r="D131" s="75">
        <v>215.78163828101188</v>
      </c>
      <c r="E131" s="75">
        <v>74.672355989027736</v>
      </c>
      <c r="F131" s="76">
        <v>281</v>
      </c>
      <c r="G131" s="77">
        <v>12</v>
      </c>
      <c r="H131" s="77" t="s">
        <v>60</v>
      </c>
    </row>
    <row r="132" spans="1:8" x14ac:dyDescent="0.2">
      <c r="A132" s="33">
        <v>1509</v>
      </c>
      <c r="B132" s="72">
        <v>378536.65558409999</v>
      </c>
      <c r="C132" s="72">
        <v>5414947.8886010796</v>
      </c>
      <c r="D132" s="72">
        <v>215.33516095702529</v>
      </c>
      <c r="E132" s="72">
        <v>69.795793965254489</v>
      </c>
      <c r="F132" s="73">
        <v>284</v>
      </c>
      <c r="G132" s="74">
        <v>3</v>
      </c>
      <c r="H132" s="74" t="s">
        <v>60</v>
      </c>
    </row>
    <row r="133" spans="1:8" x14ac:dyDescent="0.2">
      <c r="A133" s="33">
        <v>1510</v>
      </c>
      <c r="B133" s="75">
        <v>378536.59585412999</v>
      </c>
      <c r="C133" s="75">
        <v>5414947.9969052896</v>
      </c>
      <c r="D133" s="75">
        <v>215.00497772020725</v>
      </c>
      <c r="E133" s="75">
        <v>65.528802194452908</v>
      </c>
      <c r="F133" s="76">
        <v>287</v>
      </c>
      <c r="G133" s="77">
        <v>-7</v>
      </c>
      <c r="H133" s="77" t="s">
        <v>60</v>
      </c>
    </row>
    <row r="134" spans="1:8" x14ac:dyDescent="0.2">
      <c r="A134" s="33">
        <v>1511</v>
      </c>
      <c r="B134" s="72">
        <v>378536.66466915997</v>
      </c>
      <c r="C134" s="72">
        <v>5414947.54501257</v>
      </c>
      <c r="D134" s="72">
        <v>215.80073730569947</v>
      </c>
      <c r="E134" s="72">
        <v>67.205120390124961</v>
      </c>
      <c r="F134" s="73">
        <v>271</v>
      </c>
      <c r="G134" s="74">
        <v>12</v>
      </c>
      <c r="H134" s="74" t="s">
        <v>60</v>
      </c>
    </row>
    <row r="135" spans="1:8" x14ac:dyDescent="0.2">
      <c r="A135" s="33">
        <v>1512</v>
      </c>
      <c r="B135" s="75">
        <v>378536.62869347999</v>
      </c>
      <c r="C135" s="75">
        <v>5414947.5780983903</v>
      </c>
      <c r="D135" s="75">
        <v>215.39405797013106</v>
      </c>
      <c r="E135" s="75">
        <v>62.480950929594634</v>
      </c>
      <c r="F135" s="76">
        <v>274</v>
      </c>
      <c r="G135" s="77">
        <v>4</v>
      </c>
      <c r="H135" s="77" t="s">
        <v>60</v>
      </c>
    </row>
    <row r="136" spans="1:8" x14ac:dyDescent="0.2">
      <c r="A136" s="33">
        <v>1513</v>
      </c>
      <c r="B136" s="72">
        <v>378536.57572268002</v>
      </c>
      <c r="C136" s="72">
        <v>5414947.8628492299</v>
      </c>
      <c r="D136" s="72">
        <v>215.06267479427004</v>
      </c>
      <c r="E136" s="72">
        <v>57.90917403230722</v>
      </c>
      <c r="F136" s="73">
        <v>276</v>
      </c>
      <c r="G136" s="74">
        <v>-5</v>
      </c>
      <c r="H136" s="74" t="s">
        <v>60</v>
      </c>
    </row>
    <row r="137" spans="1:8" x14ac:dyDescent="0.2">
      <c r="A137" s="33">
        <v>1514</v>
      </c>
      <c r="B137" s="75">
        <v>378536.71578897</v>
      </c>
      <c r="C137" s="75">
        <v>5414946.9653075496</v>
      </c>
      <c r="D137" s="75">
        <v>216.43730496799756</v>
      </c>
      <c r="E137" s="75">
        <v>91.435537945748237</v>
      </c>
      <c r="F137" s="76">
        <v>259</v>
      </c>
      <c r="G137" s="77">
        <v>23</v>
      </c>
      <c r="H137" s="77" t="s">
        <v>60</v>
      </c>
    </row>
    <row r="138" spans="1:8" x14ac:dyDescent="0.2">
      <c r="A138" s="33">
        <v>1515</v>
      </c>
      <c r="B138" s="72">
        <v>378536.71703921998</v>
      </c>
      <c r="C138" s="72">
        <v>5414947.1367754703</v>
      </c>
      <c r="D138" s="72">
        <v>216.02202605912831</v>
      </c>
      <c r="E138" s="72">
        <v>83.815909783602564</v>
      </c>
      <c r="F138" s="73">
        <v>264</v>
      </c>
      <c r="G138" s="74">
        <v>18</v>
      </c>
      <c r="H138" s="74" t="s">
        <v>60</v>
      </c>
    </row>
    <row r="139" spans="1:8" x14ac:dyDescent="0.2">
      <c r="A139" s="33">
        <v>1516</v>
      </c>
      <c r="B139" s="75">
        <v>378536.68222587998</v>
      </c>
      <c r="C139" s="75">
        <v>5414947.0538374595</v>
      </c>
      <c r="D139" s="75">
        <v>215.36155961597072</v>
      </c>
      <c r="E139" s="75">
        <v>59.433099664736361</v>
      </c>
      <c r="F139" s="76">
        <v>266</v>
      </c>
      <c r="G139" s="77">
        <v>2</v>
      </c>
      <c r="H139" s="77" t="s">
        <v>60</v>
      </c>
    </row>
    <row r="140" spans="1:8" x14ac:dyDescent="0.2">
      <c r="A140" s="33">
        <v>1517</v>
      </c>
      <c r="B140" s="72">
        <v>378536.74739430001</v>
      </c>
      <c r="C140" s="72">
        <v>5414946.7964189202</v>
      </c>
      <c r="D140" s="72">
        <v>215.99292755257542</v>
      </c>
      <c r="E140" s="72">
        <v>77.720207253886002</v>
      </c>
      <c r="F140" s="73">
        <v>258</v>
      </c>
      <c r="G140" s="74">
        <v>15</v>
      </c>
      <c r="H140" s="74" t="s">
        <v>60</v>
      </c>
    </row>
    <row r="141" spans="1:8" x14ac:dyDescent="0.2">
      <c r="A141" s="33">
        <v>1518</v>
      </c>
      <c r="B141" s="75">
        <v>378536.73667398002</v>
      </c>
      <c r="C141" s="75">
        <v>5414947.1292474</v>
      </c>
      <c r="D141" s="75">
        <v>216.20291688509599</v>
      </c>
      <c r="E141" s="75">
        <v>89.606827186833286</v>
      </c>
      <c r="F141" s="76">
        <v>253</v>
      </c>
      <c r="G141" s="77">
        <v>19</v>
      </c>
      <c r="H141" s="77" t="s">
        <v>60</v>
      </c>
    </row>
    <row r="142" spans="1:8" x14ac:dyDescent="0.2">
      <c r="A142" s="33">
        <v>1519</v>
      </c>
      <c r="B142" s="72">
        <v>378536.62379111</v>
      </c>
      <c r="C142" s="72">
        <v>5414946.1880350998</v>
      </c>
      <c r="D142" s="72">
        <v>216.12152099969524</v>
      </c>
      <c r="E142" s="72">
        <v>90.064004876562024</v>
      </c>
      <c r="F142" s="73">
        <v>248</v>
      </c>
      <c r="G142" s="74">
        <v>16</v>
      </c>
      <c r="H142" s="74" t="s">
        <v>60</v>
      </c>
    </row>
    <row r="143" spans="1:8" x14ac:dyDescent="0.2">
      <c r="A143" s="33">
        <v>1520</v>
      </c>
      <c r="B143" s="75">
        <v>378536.72535148001</v>
      </c>
      <c r="C143" s="75">
        <v>5414946.4698085198</v>
      </c>
      <c r="D143" s="75">
        <v>215.83023581225234</v>
      </c>
      <c r="E143" s="75">
        <v>213.34958854007922</v>
      </c>
      <c r="F143" s="76">
        <v>253</v>
      </c>
      <c r="G143" s="77">
        <v>12</v>
      </c>
      <c r="H143" s="77" t="s">
        <v>60</v>
      </c>
    </row>
    <row r="144" spans="1:8" x14ac:dyDescent="0.2">
      <c r="A144" s="33">
        <v>1521</v>
      </c>
      <c r="B144" s="75">
        <v>378536.65077771002</v>
      </c>
      <c r="C144" s="75">
        <v>5414946.3383421795</v>
      </c>
      <c r="D144" s="75">
        <v>215.36995918927153</v>
      </c>
      <c r="E144" s="75">
        <v>88.387686680889971</v>
      </c>
      <c r="F144" s="76">
        <v>253</v>
      </c>
      <c r="G144" s="77">
        <v>3</v>
      </c>
      <c r="H144" s="77" t="s">
        <v>60</v>
      </c>
    </row>
    <row r="145" spans="1:8" x14ac:dyDescent="0.2">
      <c r="A145" s="33">
        <v>1522</v>
      </c>
      <c r="B145" s="72">
        <v>378536.59398999001</v>
      </c>
      <c r="C145" s="72">
        <v>5414946.5308788503</v>
      </c>
      <c r="D145" s="72">
        <v>215.05507519049067</v>
      </c>
      <c r="E145" s="72">
        <v>71.624504724169455</v>
      </c>
      <c r="F145" s="73">
        <v>257</v>
      </c>
      <c r="G145" s="74">
        <v>-4</v>
      </c>
      <c r="H145" s="74" t="s">
        <v>60</v>
      </c>
    </row>
    <row r="146" spans="1:8" x14ac:dyDescent="0.2">
      <c r="A146" s="33">
        <v>1523</v>
      </c>
      <c r="B146" s="75">
        <v>378538.10807831999</v>
      </c>
      <c r="C146" s="75">
        <v>5414944.6573066898</v>
      </c>
      <c r="D146" s="75">
        <v>214.52760198110332</v>
      </c>
      <c r="E146" s="75">
        <v>213.34958854007922</v>
      </c>
      <c r="F146" s="76">
        <v>170</v>
      </c>
      <c r="G146" s="77">
        <v>-40</v>
      </c>
      <c r="H146" s="77" t="s">
        <v>60</v>
      </c>
    </row>
    <row r="147" spans="1:8" x14ac:dyDescent="0.2">
      <c r="A147" s="33">
        <v>1524</v>
      </c>
      <c r="B147" s="72">
        <v>378539.47603396</v>
      </c>
      <c r="C147" s="72">
        <v>5414944.7526858496</v>
      </c>
      <c r="D147" s="72">
        <v>213.70104398049375</v>
      </c>
      <c r="E147" s="72">
        <v>237.73239865894544</v>
      </c>
      <c r="F147" s="73">
        <v>183</v>
      </c>
      <c r="G147" s="74">
        <v>-20</v>
      </c>
      <c r="H147" s="74" t="s">
        <v>60</v>
      </c>
    </row>
    <row r="148" spans="1:8" x14ac:dyDescent="0.2">
      <c r="A148" s="33">
        <v>1525</v>
      </c>
      <c r="B148" s="75">
        <v>378538.76377487002</v>
      </c>
      <c r="C148" s="75">
        <v>5414944.5343679497</v>
      </c>
      <c r="D148" s="75">
        <v>215.55124998476072</v>
      </c>
      <c r="E148" s="75">
        <v>35.050289545870157</v>
      </c>
      <c r="F148" s="76">
        <v>184</v>
      </c>
      <c r="G148" s="77">
        <v>6</v>
      </c>
      <c r="H148" s="77" t="s">
        <v>60</v>
      </c>
    </row>
    <row r="149" spans="1:8" x14ac:dyDescent="0.2">
      <c r="A149" s="33">
        <v>1526</v>
      </c>
      <c r="B149" s="72">
        <v>378539.32783675002</v>
      </c>
      <c r="C149" s="72">
        <v>5414944.7252282398</v>
      </c>
      <c r="D149" s="72">
        <v>215.60204739408718</v>
      </c>
      <c r="E149" s="72">
        <v>205.72996037793354</v>
      </c>
      <c r="F149" s="73">
        <v>187</v>
      </c>
      <c r="G149" s="74">
        <v>6</v>
      </c>
      <c r="H149" s="74" t="s">
        <v>60</v>
      </c>
    </row>
    <row r="150" spans="1:8" x14ac:dyDescent="0.2">
      <c r="A150" s="33">
        <v>1527</v>
      </c>
      <c r="B150" s="75">
        <v>378540.55230798997</v>
      </c>
      <c r="C150" s="75">
        <v>5414944.51485229</v>
      </c>
      <c r="D150" s="75">
        <v>215.05307528192625</v>
      </c>
      <c r="E150" s="75">
        <v>30.326120085339834</v>
      </c>
      <c r="F150" s="76">
        <v>161</v>
      </c>
      <c r="G150" s="77">
        <v>-3</v>
      </c>
      <c r="H150" s="77" t="s">
        <v>60</v>
      </c>
    </row>
    <row r="151" spans="1:8" x14ac:dyDescent="0.2">
      <c r="A151" s="33">
        <v>1528</v>
      </c>
      <c r="B151" s="72">
        <v>378540.92919916997</v>
      </c>
      <c r="C151" s="72">
        <v>5414944.5194076104</v>
      </c>
      <c r="D151" s="72">
        <v>215.0736742456568</v>
      </c>
      <c r="E151" s="74">
        <v>97.836025601950624</v>
      </c>
      <c r="F151" s="73">
        <v>160</v>
      </c>
      <c r="G151" s="74">
        <v>-3</v>
      </c>
      <c r="H151" s="74" t="s">
        <v>60</v>
      </c>
    </row>
    <row r="152" spans="1:8" x14ac:dyDescent="0.2">
      <c r="A152" s="33">
        <v>1529</v>
      </c>
      <c r="B152" s="75">
        <v>378220.07793452998</v>
      </c>
      <c r="C152" s="75">
        <v>5415014.1784385098</v>
      </c>
      <c r="D152" s="75">
        <v>279.81749466626025</v>
      </c>
      <c r="E152" s="77">
        <v>167.63181956720513</v>
      </c>
      <c r="F152" s="76">
        <v>295</v>
      </c>
      <c r="G152" s="77">
        <v>4</v>
      </c>
      <c r="H152" s="77" t="s">
        <v>94</v>
      </c>
    </row>
    <row r="153" spans="1:8" x14ac:dyDescent="0.2">
      <c r="A153" s="33">
        <v>1530</v>
      </c>
      <c r="B153" s="72">
        <v>378220.37075089</v>
      </c>
      <c r="C153" s="72">
        <v>5415015.0257921703</v>
      </c>
      <c r="D153" s="72">
        <v>279.33980493751903</v>
      </c>
      <c r="E153" s="74">
        <v>190.49070405364216</v>
      </c>
      <c r="F153" s="73">
        <v>310</v>
      </c>
      <c r="G153" s="74">
        <v>-8</v>
      </c>
      <c r="H153" s="74" t="s">
        <v>94</v>
      </c>
    </row>
    <row r="154" spans="1:8" x14ac:dyDescent="0.2">
      <c r="A154" s="33">
        <v>1531</v>
      </c>
      <c r="B154" s="72">
        <v>378220.61002172</v>
      </c>
      <c r="C154" s="72">
        <v>5415015.1933771595</v>
      </c>
      <c r="D154" s="72">
        <v>278.63873818957632</v>
      </c>
      <c r="E154" s="74">
        <v>152.39256324291375</v>
      </c>
      <c r="F154" s="73">
        <v>315</v>
      </c>
      <c r="G154" s="74">
        <v>-30</v>
      </c>
      <c r="H154" s="74" t="s">
        <v>94</v>
      </c>
    </row>
    <row r="155" spans="1:8" x14ac:dyDescent="0.2">
      <c r="A155" s="33">
        <v>1532</v>
      </c>
      <c r="B155" s="75">
        <v>378221.13003320998</v>
      </c>
      <c r="C155" s="75">
        <v>5415015.39139733</v>
      </c>
      <c r="D155" s="75">
        <v>278.88674184699784</v>
      </c>
      <c r="E155" s="77">
        <v>243.82810118866198</v>
      </c>
      <c r="F155" s="76">
        <v>328</v>
      </c>
      <c r="G155" s="77">
        <v>-22</v>
      </c>
      <c r="H155" s="77" t="s">
        <v>94</v>
      </c>
    </row>
    <row r="156" spans="1:8" x14ac:dyDescent="0.2">
      <c r="A156" s="33">
        <v>1533</v>
      </c>
      <c r="B156" s="72">
        <v>377931.72636173002</v>
      </c>
      <c r="C156" s="72">
        <v>5414920.2781898798</v>
      </c>
      <c r="D156" s="72">
        <v>350.54218226150562</v>
      </c>
      <c r="E156" s="74">
        <v>34.135934166412675</v>
      </c>
      <c r="F156" s="73">
        <v>34</v>
      </c>
      <c r="G156" s="74">
        <v>44</v>
      </c>
      <c r="H156" s="74" t="s">
        <v>94</v>
      </c>
    </row>
    <row r="157" spans="1:8" x14ac:dyDescent="0.2">
      <c r="A157" s="33">
        <v>1534</v>
      </c>
      <c r="B157" s="75">
        <v>377931.62192653998</v>
      </c>
      <c r="C157" s="75">
        <v>5414920.5228764601</v>
      </c>
      <c r="D157" s="75">
        <v>350.65077720207256</v>
      </c>
      <c r="E157" s="77">
        <v>133.49588540079245</v>
      </c>
      <c r="F157" s="76">
        <v>34</v>
      </c>
      <c r="G157" s="77">
        <v>44</v>
      </c>
      <c r="H157" s="77" t="s">
        <v>94</v>
      </c>
    </row>
    <row r="158" spans="1:8" x14ac:dyDescent="0.2">
      <c r="A158" s="33">
        <v>1535</v>
      </c>
      <c r="B158" s="72">
        <v>377930.95027048001</v>
      </c>
      <c r="C158" s="72">
        <v>5414920.6393673504</v>
      </c>
      <c r="D158" s="72">
        <v>349.96622980798537</v>
      </c>
      <c r="E158" s="74">
        <v>150.25906735751295</v>
      </c>
      <c r="F158" s="73">
        <v>22</v>
      </c>
      <c r="G158" s="74">
        <v>38</v>
      </c>
      <c r="H158" s="74" t="s">
        <v>94</v>
      </c>
    </row>
    <row r="159" spans="1:8" x14ac:dyDescent="0.2">
      <c r="A159" s="33">
        <v>1536</v>
      </c>
      <c r="B159" s="75">
        <v>377931.22111182997</v>
      </c>
      <c r="C159" s="75">
        <v>5414920.4220388299</v>
      </c>
      <c r="D159" s="75">
        <v>348.73879914660165</v>
      </c>
      <c r="E159" s="77">
        <v>182.26150563852482</v>
      </c>
      <c r="F159" s="76">
        <v>25</v>
      </c>
      <c r="G159" s="77">
        <v>22</v>
      </c>
      <c r="H159" s="77" t="s">
        <v>94</v>
      </c>
    </row>
    <row r="160" spans="1:8" x14ac:dyDescent="0.2">
      <c r="A160" s="33">
        <v>1537</v>
      </c>
      <c r="B160" s="72">
        <v>377930.88770104002</v>
      </c>
      <c r="C160" s="72">
        <v>5414920.5852328604</v>
      </c>
      <c r="D160" s="72">
        <v>348.86766229807984</v>
      </c>
      <c r="E160" s="74">
        <v>162.75525754343187</v>
      </c>
      <c r="F160" s="73">
        <v>18</v>
      </c>
      <c r="G160" s="74">
        <v>24</v>
      </c>
      <c r="H160" s="74" t="s">
        <v>94</v>
      </c>
    </row>
    <row r="161" spans="1:8" x14ac:dyDescent="0.2">
      <c r="A161" s="33">
        <v>1538</v>
      </c>
      <c r="B161" s="75">
        <v>377930.93593510002</v>
      </c>
      <c r="C161" s="75">
        <v>5414920.4911853503</v>
      </c>
      <c r="D161" s="75">
        <v>349.19164888753426</v>
      </c>
      <c r="E161" s="77">
        <v>183.48064614446815</v>
      </c>
      <c r="F161" s="76">
        <v>20</v>
      </c>
      <c r="G161" s="77">
        <v>29</v>
      </c>
      <c r="H161" s="77" t="s">
        <v>94</v>
      </c>
    </row>
    <row r="162" spans="1:8" x14ac:dyDescent="0.2">
      <c r="A162" s="33">
        <v>1539</v>
      </c>
      <c r="B162" s="72">
        <v>377827.74023057998</v>
      </c>
      <c r="C162" s="72">
        <v>5414707.44459463</v>
      </c>
      <c r="D162" s="72">
        <v>440.70201158183477</v>
      </c>
      <c r="E162" s="74">
        <v>283.45016763181957</v>
      </c>
      <c r="F162" s="73">
        <v>115</v>
      </c>
      <c r="G162" s="74">
        <v>1</v>
      </c>
      <c r="H162" s="74" t="s">
        <v>67</v>
      </c>
    </row>
    <row r="163" spans="1:8" x14ac:dyDescent="0.2">
      <c r="A163" s="33">
        <v>1540</v>
      </c>
      <c r="B163" s="75">
        <v>377827.82023841998</v>
      </c>
      <c r="C163" s="75">
        <v>5414707.27176404</v>
      </c>
      <c r="D163" s="75">
        <v>440.21782992989944</v>
      </c>
      <c r="E163" s="77">
        <v>141.72508381590978</v>
      </c>
      <c r="F163" s="76">
        <v>119</v>
      </c>
      <c r="G163" s="77">
        <v>-14</v>
      </c>
      <c r="H163" s="77" t="s">
        <v>67</v>
      </c>
    </row>
    <row r="164" spans="1:8" x14ac:dyDescent="0.2">
      <c r="A164" s="33">
        <v>1541</v>
      </c>
      <c r="B164" s="72">
        <v>377827.87819933001</v>
      </c>
      <c r="C164" s="72">
        <v>5414707.5541679403</v>
      </c>
      <c r="D164" s="72">
        <v>440.26653459311183</v>
      </c>
      <c r="E164" s="74">
        <v>304.7851264858275</v>
      </c>
      <c r="F164" s="73">
        <v>119</v>
      </c>
      <c r="G164" s="74">
        <v>-14</v>
      </c>
      <c r="H164" s="74" t="s">
        <v>67</v>
      </c>
    </row>
    <row r="165" spans="1:8" x14ac:dyDescent="0.2">
      <c r="A165" s="33">
        <v>1542</v>
      </c>
      <c r="B165" s="75">
        <v>377828.02146332001</v>
      </c>
      <c r="C165" s="75">
        <v>5414707.6661552303</v>
      </c>
      <c r="D165" s="75">
        <v>439.93276440109719</v>
      </c>
      <c r="E165" s="77">
        <v>320.02438281011888</v>
      </c>
      <c r="F165" s="76">
        <v>122</v>
      </c>
      <c r="G165" s="77">
        <v>-20</v>
      </c>
      <c r="H165" s="77" t="s">
        <v>67</v>
      </c>
    </row>
    <row r="166" spans="1:8" x14ac:dyDescent="0.2">
      <c r="A166" s="33">
        <v>1543</v>
      </c>
      <c r="B166" s="72">
        <v>377827.81447341002</v>
      </c>
      <c r="C166" s="72">
        <v>5414707.4889642503</v>
      </c>
      <c r="D166" s="72">
        <v>441.15857970131054</v>
      </c>
      <c r="E166" s="74">
        <v>266.38220054861324</v>
      </c>
      <c r="F166" s="73">
        <v>127</v>
      </c>
      <c r="G166" s="74">
        <v>12</v>
      </c>
      <c r="H166" s="74" t="s">
        <v>67</v>
      </c>
    </row>
    <row r="167" spans="1:8" x14ac:dyDescent="0.2">
      <c r="A167" s="33">
        <v>1544</v>
      </c>
      <c r="B167" s="75">
        <v>377827.63990466</v>
      </c>
      <c r="C167" s="75">
        <v>5414706.7581073204</v>
      </c>
      <c r="D167" s="75">
        <v>440.5300213349588</v>
      </c>
      <c r="E167" s="77">
        <v>281.62145687290462</v>
      </c>
      <c r="F167" s="76">
        <v>130</v>
      </c>
      <c r="G167" s="77">
        <v>1</v>
      </c>
      <c r="H167" s="77" t="s">
        <v>67</v>
      </c>
    </row>
    <row r="168" spans="1:8" x14ac:dyDescent="0.2">
      <c r="A168" s="33">
        <v>1545</v>
      </c>
      <c r="B168" s="72">
        <v>377827.68247673003</v>
      </c>
      <c r="C168" s="72">
        <v>5414706.2909027096</v>
      </c>
      <c r="D168" s="72">
        <v>440.13733617799448</v>
      </c>
      <c r="E168" s="74">
        <v>296.55592807071014</v>
      </c>
      <c r="F168" s="73">
        <v>130</v>
      </c>
      <c r="G168" s="74">
        <v>-13</v>
      </c>
      <c r="H168" s="74" t="s">
        <v>67</v>
      </c>
    </row>
    <row r="169" spans="1:8" x14ac:dyDescent="0.2">
      <c r="A169" s="33">
        <v>1546</v>
      </c>
      <c r="B169" s="75">
        <v>377927.56161312002</v>
      </c>
      <c r="C169" s="75">
        <v>5415140.4775378704</v>
      </c>
      <c r="D169" s="75">
        <v>623.79350441938436</v>
      </c>
      <c r="E169" s="77">
        <v>320.02438281011888</v>
      </c>
      <c r="F169" s="76">
        <v>249</v>
      </c>
      <c r="G169" s="77">
        <v>-85</v>
      </c>
      <c r="H169" s="77" t="s">
        <v>94</v>
      </c>
    </row>
    <row r="170" spans="1:8" x14ac:dyDescent="0.2">
      <c r="A170" s="33">
        <v>1547</v>
      </c>
      <c r="B170" s="72">
        <v>377642.31096799998</v>
      </c>
      <c r="C170" s="72">
        <v>5415103.5598139502</v>
      </c>
      <c r="D170" s="72">
        <v>622.84651112465713</v>
      </c>
      <c r="E170" s="74">
        <v>54.556537640963121</v>
      </c>
      <c r="F170" s="73">
        <v>0</v>
      </c>
      <c r="G170" s="74">
        <v>-90</v>
      </c>
      <c r="H170" s="74" t="s">
        <v>62</v>
      </c>
    </row>
    <row r="171" spans="1:8" x14ac:dyDescent="0.2">
      <c r="A171" s="33">
        <v>1548</v>
      </c>
      <c r="B171" s="75">
        <v>377919.38239029999</v>
      </c>
      <c r="C171" s="75">
        <v>5415283.7678288901</v>
      </c>
      <c r="D171" s="75">
        <v>322.77269125266685</v>
      </c>
      <c r="E171" s="77">
        <v>94.483389210606518</v>
      </c>
      <c r="F171" s="76">
        <v>90</v>
      </c>
      <c r="G171" s="77">
        <v>30</v>
      </c>
      <c r="H171" s="77" t="s">
        <v>94</v>
      </c>
    </row>
    <row r="172" spans="1:8" x14ac:dyDescent="0.2">
      <c r="A172" s="33">
        <v>1549</v>
      </c>
      <c r="B172" s="72">
        <v>377919.51133459999</v>
      </c>
      <c r="C172" s="72">
        <v>5415283.7602234902</v>
      </c>
      <c r="D172" s="72">
        <v>321.48515696434009</v>
      </c>
      <c r="E172" s="74">
        <v>63.700091435537942</v>
      </c>
      <c r="F172" s="73">
        <v>90</v>
      </c>
      <c r="G172" s="74">
        <v>10</v>
      </c>
      <c r="H172" s="74" t="s">
        <v>94</v>
      </c>
    </row>
    <row r="173" spans="1:8" x14ac:dyDescent="0.2">
      <c r="A173" s="33">
        <v>1550</v>
      </c>
      <c r="B173" s="75">
        <v>377919.70725772</v>
      </c>
      <c r="C173" s="75">
        <v>5415283.9317130297</v>
      </c>
      <c r="D173" s="75">
        <v>320.55821395915882</v>
      </c>
      <c r="E173" s="77">
        <v>205.72996037793354</v>
      </c>
      <c r="F173" s="76">
        <v>90</v>
      </c>
      <c r="G173" s="77">
        <v>-10</v>
      </c>
      <c r="H173" s="77" t="s">
        <v>94</v>
      </c>
    </row>
    <row r="174" spans="1:8" x14ac:dyDescent="0.2">
      <c r="A174" s="33">
        <v>1551</v>
      </c>
      <c r="B174" s="72">
        <v>377919.52102620999</v>
      </c>
      <c r="C174" s="72">
        <v>5415284.8945758697</v>
      </c>
      <c r="D174" s="72">
        <v>322.91219140505939</v>
      </c>
      <c r="E174" s="74">
        <v>112.77049679975617</v>
      </c>
      <c r="F174" s="73">
        <v>75</v>
      </c>
      <c r="G174" s="74">
        <v>30</v>
      </c>
      <c r="H174" s="74" t="s">
        <v>94</v>
      </c>
    </row>
    <row r="175" spans="1:8" x14ac:dyDescent="0.2">
      <c r="A175" s="33">
        <v>1552</v>
      </c>
      <c r="B175" s="75">
        <v>377919.72409396002</v>
      </c>
      <c r="C175" s="75">
        <v>5415284.9802316297</v>
      </c>
      <c r="D175" s="75">
        <v>321.53306918622371</v>
      </c>
      <c r="E175" s="77">
        <v>124.04754647973178</v>
      </c>
      <c r="F175" s="76">
        <v>75</v>
      </c>
      <c r="G175" s="77">
        <v>10</v>
      </c>
      <c r="H175" s="77" t="s">
        <v>94</v>
      </c>
    </row>
    <row r="176" spans="1:8" x14ac:dyDescent="0.2">
      <c r="A176" s="33">
        <v>1553</v>
      </c>
      <c r="B176" s="72">
        <v>377919.53508929</v>
      </c>
      <c r="C176" s="72">
        <v>5415284.9062771797</v>
      </c>
      <c r="D176" s="72">
        <v>320.44361475160014</v>
      </c>
      <c r="E176" s="74">
        <v>220.96921670222491</v>
      </c>
      <c r="F176" s="73">
        <v>75</v>
      </c>
      <c r="G176" s="74">
        <v>-10</v>
      </c>
      <c r="H176" s="74" t="s">
        <v>94</v>
      </c>
    </row>
    <row r="177" spans="1:8" x14ac:dyDescent="0.2">
      <c r="A177" s="111">
        <v>1554</v>
      </c>
      <c r="B177" s="72">
        <v>377919.54728828999</v>
      </c>
      <c r="C177" s="72">
        <v>5415285.9350856002</v>
      </c>
      <c r="D177" s="75">
        <v>323.23977445900641</v>
      </c>
      <c r="E177" s="77">
        <v>96.921670222493134</v>
      </c>
      <c r="F177" s="76">
        <v>60</v>
      </c>
      <c r="G177" s="77">
        <v>30</v>
      </c>
      <c r="H177" s="12" t="s">
        <v>94</v>
      </c>
    </row>
    <row r="178" spans="1:8" x14ac:dyDescent="0.2">
      <c r="A178" s="95">
        <v>1555</v>
      </c>
      <c r="B178" s="72">
        <v>377919.50985279999</v>
      </c>
      <c r="C178" s="72">
        <v>5415286.01978359</v>
      </c>
      <c r="D178" s="72">
        <v>321.57025297165495</v>
      </c>
      <c r="E178" s="74">
        <v>125.11429442243218</v>
      </c>
      <c r="F178" s="73">
        <v>60</v>
      </c>
      <c r="G178" s="74">
        <v>10</v>
      </c>
      <c r="H178" s="13" t="s">
        <v>94</v>
      </c>
    </row>
    <row r="179" spans="1:8" x14ac:dyDescent="0.2">
      <c r="A179" s="111">
        <v>1556</v>
      </c>
      <c r="B179" s="72">
        <v>377919.23239262</v>
      </c>
      <c r="C179" s="72">
        <v>5415285.82996096</v>
      </c>
      <c r="D179" s="75">
        <v>320.40682718683325</v>
      </c>
      <c r="E179" s="77">
        <v>167.32703444071927</v>
      </c>
      <c r="F179" s="76">
        <v>60</v>
      </c>
      <c r="G179" s="77">
        <v>-10</v>
      </c>
      <c r="H179" s="12" t="s">
        <v>94</v>
      </c>
    </row>
    <row r="180" spans="1:8" x14ac:dyDescent="0.2">
      <c r="A180" s="95">
        <v>1557</v>
      </c>
      <c r="B180" s="72">
        <v>377918.95852480002</v>
      </c>
      <c r="C180" s="72">
        <v>5415287.0335464198</v>
      </c>
      <c r="D180" s="72">
        <v>322.91179518439498</v>
      </c>
      <c r="E180" s="74">
        <v>130.14324900944834</v>
      </c>
      <c r="F180" s="73">
        <v>45</v>
      </c>
      <c r="G180" s="74">
        <v>26</v>
      </c>
      <c r="H180" s="13" t="s">
        <v>94</v>
      </c>
    </row>
    <row r="181" spans="1:8" x14ac:dyDescent="0.2">
      <c r="A181" s="111">
        <v>1558</v>
      </c>
      <c r="B181" s="72">
        <v>377919.00333358999</v>
      </c>
      <c r="C181" s="72">
        <v>5415287.0755423298</v>
      </c>
      <c r="D181" s="75">
        <v>321.47555623285581</v>
      </c>
      <c r="E181" s="77">
        <v>131.36238951539164</v>
      </c>
      <c r="F181" s="76">
        <v>45</v>
      </c>
      <c r="G181" s="77">
        <v>8</v>
      </c>
      <c r="H181" s="12" t="s">
        <v>94</v>
      </c>
    </row>
    <row r="182" spans="1:8" x14ac:dyDescent="0.2">
      <c r="A182" s="95">
        <v>1559</v>
      </c>
      <c r="B182" s="72">
        <v>377918.67061815999</v>
      </c>
      <c r="C182" s="72">
        <v>5415286.7911314899</v>
      </c>
      <c r="D182" s="72">
        <v>320.41533069186221</v>
      </c>
      <c r="E182" s="74">
        <v>182.87107589149647</v>
      </c>
      <c r="F182" s="73">
        <v>45</v>
      </c>
      <c r="G182" s="74">
        <v>-9</v>
      </c>
      <c r="H182" s="13" t="s">
        <v>94</v>
      </c>
    </row>
    <row r="183" spans="1:8" x14ac:dyDescent="0.2">
      <c r="A183" s="111">
        <v>1560</v>
      </c>
      <c r="B183" s="72">
        <v>377918.04195569002</v>
      </c>
      <c r="C183" s="72">
        <v>5415287.7696751598</v>
      </c>
      <c r="D183" s="75">
        <v>322.44843035659858</v>
      </c>
      <c r="E183" s="77">
        <v>133.80067052727827</v>
      </c>
      <c r="F183" s="76">
        <v>30</v>
      </c>
      <c r="G183" s="77">
        <v>21</v>
      </c>
      <c r="H183" s="12" t="s">
        <v>94</v>
      </c>
    </row>
    <row r="184" spans="1:8" x14ac:dyDescent="0.2">
      <c r="A184" s="95">
        <v>1561</v>
      </c>
      <c r="B184" s="72">
        <v>377918.21435477003</v>
      </c>
      <c r="C184" s="72">
        <v>5415287.9121751599</v>
      </c>
      <c r="D184" s="72">
        <v>321.4739713501981</v>
      </c>
      <c r="E184" s="74">
        <v>188.66199329472721</v>
      </c>
      <c r="F184" s="73">
        <v>30</v>
      </c>
      <c r="G184" s="74">
        <v>8</v>
      </c>
      <c r="H184" s="13" t="s">
        <v>94</v>
      </c>
    </row>
    <row r="185" spans="1:8" x14ac:dyDescent="0.2">
      <c r="A185" s="111">
        <v>1562</v>
      </c>
      <c r="B185" s="72">
        <v>377917.93495721999</v>
      </c>
      <c r="C185" s="72">
        <v>5415287.65049404</v>
      </c>
      <c r="D185" s="75">
        <v>320.47013105760442</v>
      </c>
      <c r="E185" s="77">
        <v>188.66199329472721</v>
      </c>
      <c r="F185" s="76">
        <v>30</v>
      </c>
      <c r="G185" s="77">
        <v>-8</v>
      </c>
      <c r="H185" s="12" t="s">
        <v>94</v>
      </c>
    </row>
    <row r="186" spans="1:8" x14ac:dyDescent="0.2">
      <c r="A186" s="95">
        <v>1563</v>
      </c>
      <c r="B186" s="72">
        <v>377864.04700259998</v>
      </c>
      <c r="C186" s="72">
        <v>5415373.3212020304</v>
      </c>
      <c r="D186" s="72">
        <v>337.75604998476075</v>
      </c>
      <c r="E186" s="74">
        <v>129.22889362999086</v>
      </c>
      <c r="F186" s="73">
        <v>100</v>
      </c>
      <c r="G186" s="74">
        <v>45</v>
      </c>
      <c r="H186" s="13" t="s">
        <v>94</v>
      </c>
    </row>
    <row r="187" spans="1:8" x14ac:dyDescent="0.2">
      <c r="A187" s="111">
        <v>1564</v>
      </c>
      <c r="B187" s="72">
        <v>377864.59278005001</v>
      </c>
      <c r="C187" s="72">
        <v>5415373.3580628298</v>
      </c>
      <c r="D187" s="75">
        <v>336.63230722340751</v>
      </c>
      <c r="E187" s="77">
        <v>98.7503809814081</v>
      </c>
      <c r="F187" s="76">
        <v>95</v>
      </c>
      <c r="G187" s="77">
        <v>25</v>
      </c>
      <c r="H187" s="12" t="s">
        <v>94</v>
      </c>
    </row>
    <row r="188" spans="1:8" x14ac:dyDescent="0.2">
      <c r="A188" s="111">
        <v>1565</v>
      </c>
      <c r="B188" s="72">
        <v>377863.75859431003</v>
      </c>
      <c r="C188" s="72">
        <v>5415374.0062855398</v>
      </c>
      <c r="D188" s="75">
        <v>337.64684547394091</v>
      </c>
      <c r="E188" s="77">
        <v>86.558975921975005</v>
      </c>
      <c r="F188" s="76">
        <v>80</v>
      </c>
      <c r="G188" s="77">
        <v>45</v>
      </c>
      <c r="H188" s="12" t="s">
        <v>94</v>
      </c>
    </row>
    <row r="189" spans="1:8" x14ac:dyDescent="0.2">
      <c r="A189" s="111">
        <v>1566</v>
      </c>
      <c r="B189" s="72">
        <v>377864.16984876001</v>
      </c>
      <c r="C189" s="72">
        <v>5415374.0785795003</v>
      </c>
      <c r="D189" s="75">
        <v>336.47711063700086</v>
      </c>
      <c r="E189" s="77">
        <v>100.57909174032307</v>
      </c>
      <c r="F189" s="76">
        <v>80</v>
      </c>
      <c r="G189" s="77">
        <v>25</v>
      </c>
      <c r="H189" s="12" t="s">
        <v>94</v>
      </c>
    </row>
    <row r="190" spans="1:8" x14ac:dyDescent="0.2">
      <c r="A190" s="111">
        <v>1567</v>
      </c>
      <c r="B190" s="72">
        <v>377864.04513688001</v>
      </c>
      <c r="C190" s="72">
        <v>5415374.0595143205</v>
      </c>
      <c r="D190" s="75">
        <v>335.00508991161229</v>
      </c>
      <c r="E190" s="77">
        <v>175.25144772935079</v>
      </c>
      <c r="F190" s="76">
        <v>80</v>
      </c>
      <c r="G190" s="77">
        <v>-5</v>
      </c>
      <c r="H190" s="12" t="s">
        <v>94</v>
      </c>
    </row>
    <row r="191" spans="1:8" x14ac:dyDescent="0.2">
      <c r="A191" s="111">
        <v>1568</v>
      </c>
      <c r="B191" s="72">
        <v>377863.47405080998</v>
      </c>
      <c r="C191" s="72">
        <v>5415374.6339528104</v>
      </c>
      <c r="D191" s="75">
        <v>333.43492837549525</v>
      </c>
      <c r="E191" s="77">
        <v>80.463273392258458</v>
      </c>
      <c r="F191" s="76">
        <v>60</v>
      </c>
      <c r="G191" s="77">
        <v>45</v>
      </c>
      <c r="H191" s="12" t="s">
        <v>94</v>
      </c>
    </row>
    <row r="192" spans="1:8" x14ac:dyDescent="0.2">
      <c r="A192" s="111">
        <v>1569</v>
      </c>
      <c r="B192" s="72">
        <v>377863.47405080998</v>
      </c>
      <c r="C192" s="72">
        <v>5415374.6339528104</v>
      </c>
      <c r="D192" s="75">
        <v>332.8253581225236</v>
      </c>
      <c r="E192" s="77">
        <v>104.84608351112465</v>
      </c>
      <c r="F192" s="76">
        <v>60</v>
      </c>
      <c r="G192" s="77">
        <v>22</v>
      </c>
      <c r="H192" s="12" t="s">
        <v>94</v>
      </c>
    </row>
    <row r="193" spans="1:8" x14ac:dyDescent="0.2">
      <c r="A193" s="111">
        <v>1570</v>
      </c>
      <c r="B193" s="72">
        <v>377863.84859468002</v>
      </c>
      <c r="C193" s="72">
        <v>5415375.0400978299</v>
      </c>
      <c r="D193" s="75">
        <v>335.22715635476987</v>
      </c>
      <c r="E193" s="77">
        <v>149.95428223102712</v>
      </c>
      <c r="F193" s="76">
        <v>60</v>
      </c>
      <c r="G193" s="77">
        <v>2</v>
      </c>
      <c r="H193" s="12" t="s">
        <v>94</v>
      </c>
    </row>
    <row r="194" spans="1:8" x14ac:dyDescent="0.2">
      <c r="A194" s="111">
        <v>1571</v>
      </c>
      <c r="B194" s="72">
        <v>377863.17606570001</v>
      </c>
      <c r="C194" s="72">
        <v>5415374.9452638002</v>
      </c>
      <c r="D194" s="75">
        <v>333.7397135019811</v>
      </c>
      <c r="E194" s="77">
        <v>107.13197195976836</v>
      </c>
      <c r="F194" s="76">
        <v>40</v>
      </c>
      <c r="G194" s="77">
        <v>40</v>
      </c>
      <c r="H194" s="12" t="s">
        <v>94</v>
      </c>
    </row>
    <row r="195" spans="1:8" x14ac:dyDescent="0.2">
      <c r="A195" s="111">
        <v>1572</v>
      </c>
      <c r="B195" s="72">
        <v>377863.17606570001</v>
      </c>
      <c r="C195" s="72">
        <v>5415374.9452638002</v>
      </c>
      <c r="D195" s="75">
        <v>333.13014324900945</v>
      </c>
      <c r="E195" s="77">
        <v>126.18104236513257</v>
      </c>
      <c r="F195" s="76">
        <v>45</v>
      </c>
      <c r="G195" s="77">
        <v>21</v>
      </c>
      <c r="H195" s="12" t="s">
        <v>94</v>
      </c>
    </row>
    <row r="196" spans="1:8" x14ac:dyDescent="0.2">
      <c r="A196" s="111">
        <v>1573</v>
      </c>
      <c r="B196" s="72">
        <v>377863.17606570001</v>
      </c>
      <c r="C196" s="72">
        <v>5415374.9452638002</v>
      </c>
      <c r="D196" s="75">
        <v>332.5205729960378</v>
      </c>
      <c r="E196" s="77">
        <v>167.32703444071927</v>
      </c>
      <c r="F196" s="76">
        <v>45</v>
      </c>
      <c r="G196" s="77">
        <v>3</v>
      </c>
      <c r="H196" s="12" t="s">
        <v>94</v>
      </c>
    </row>
    <row r="197" spans="1:8" x14ac:dyDescent="0.2">
      <c r="A197" s="111">
        <v>1574</v>
      </c>
      <c r="B197" s="72">
        <v>377863.17606570001</v>
      </c>
      <c r="C197" s="72">
        <v>5415374.9452638002</v>
      </c>
      <c r="D197" s="75">
        <v>331.91100274306615</v>
      </c>
      <c r="E197" s="77">
        <v>6.0957025297165499</v>
      </c>
      <c r="F197" s="76">
        <v>50</v>
      </c>
      <c r="G197" s="77">
        <v>-10</v>
      </c>
      <c r="H197" s="12" t="s">
        <v>94</v>
      </c>
    </row>
    <row r="198" spans="1:8" x14ac:dyDescent="0.2">
      <c r="A198" s="111">
        <v>1575</v>
      </c>
      <c r="B198" s="72">
        <v>378843.25858530001</v>
      </c>
      <c r="C198" s="72">
        <v>5414825.3023007102</v>
      </c>
      <c r="D198" s="75">
        <v>140.50594330996645</v>
      </c>
      <c r="E198" s="77">
        <v>24.3828101188662</v>
      </c>
      <c r="F198" s="76">
        <v>125</v>
      </c>
      <c r="G198" s="77">
        <v>-7</v>
      </c>
      <c r="H198" s="12" t="s">
        <v>61</v>
      </c>
    </row>
    <row r="199" spans="1:8" x14ac:dyDescent="0.2">
      <c r="A199" s="111">
        <v>1576</v>
      </c>
      <c r="B199" s="72">
        <v>378837.31887204997</v>
      </c>
      <c r="C199" s="72">
        <v>5414832.4424648201</v>
      </c>
      <c r="D199" s="75">
        <v>141.11551356293813</v>
      </c>
      <c r="E199" s="77">
        <v>30.173727522096922</v>
      </c>
      <c r="F199" s="76">
        <v>70</v>
      </c>
      <c r="G199" s="77">
        <v>-20</v>
      </c>
      <c r="H199" s="12" t="s">
        <v>61</v>
      </c>
    </row>
    <row r="200" spans="1:8" x14ac:dyDescent="0.2">
      <c r="A200" s="111">
        <v>1577</v>
      </c>
      <c r="B200" s="72">
        <v>378837.31887204997</v>
      </c>
      <c r="C200" s="72">
        <v>5414832.4424648201</v>
      </c>
      <c r="D200" s="75">
        <v>142.33465406888143</v>
      </c>
      <c r="E200" s="77">
        <v>30.478512648582747</v>
      </c>
      <c r="F200" s="76">
        <v>70</v>
      </c>
      <c r="G200" s="77">
        <v>15</v>
      </c>
      <c r="H200" s="12" t="s">
        <v>61</v>
      </c>
    </row>
    <row r="201" spans="1:8" x14ac:dyDescent="0.2">
      <c r="A201" s="111">
        <v>1578</v>
      </c>
      <c r="B201" s="72">
        <v>378837.31887204997</v>
      </c>
      <c r="C201" s="72">
        <v>5414832.4424648201</v>
      </c>
      <c r="D201" s="75">
        <v>141.72508381590978</v>
      </c>
      <c r="E201" s="77">
        <v>106.67479427003961</v>
      </c>
      <c r="F201" s="76">
        <v>87</v>
      </c>
      <c r="G201" s="77">
        <v>-10</v>
      </c>
      <c r="H201" s="12" t="s">
        <v>61</v>
      </c>
    </row>
    <row r="202" spans="1:8" x14ac:dyDescent="0.2">
      <c r="A202" s="111">
        <v>1579</v>
      </c>
      <c r="B202" s="72">
        <v>378834.17244734999</v>
      </c>
      <c r="C202" s="72">
        <v>5414827.9393735202</v>
      </c>
      <c r="D202" s="75">
        <v>141.11551356293813</v>
      </c>
      <c r="E202" s="77">
        <v>5.790917403230722</v>
      </c>
      <c r="F202" s="76">
        <v>160</v>
      </c>
      <c r="G202" s="77">
        <v>-20</v>
      </c>
      <c r="H202" s="12" t="s">
        <v>61</v>
      </c>
    </row>
    <row r="203" spans="1:8" x14ac:dyDescent="0.2">
      <c r="A203" s="111">
        <v>1580</v>
      </c>
      <c r="B203" s="72">
        <v>378834.17244734999</v>
      </c>
      <c r="C203" s="72">
        <v>5414827.9393735202</v>
      </c>
      <c r="D203" s="75">
        <v>142.33465406888143</v>
      </c>
      <c r="E203" s="77">
        <v>30.478512648582747</v>
      </c>
      <c r="F203" s="76">
        <v>160</v>
      </c>
      <c r="G203" s="77">
        <v>15</v>
      </c>
      <c r="H203" s="12" t="s">
        <v>61</v>
      </c>
    </row>
    <row r="204" spans="1:8" x14ac:dyDescent="0.2">
      <c r="A204" s="111">
        <v>1581</v>
      </c>
      <c r="B204" s="72">
        <v>378834.17244734999</v>
      </c>
      <c r="C204" s="72">
        <v>5414827.9393735202</v>
      </c>
      <c r="D204" s="75">
        <v>141.72508381590978</v>
      </c>
      <c r="E204" s="77">
        <v>106.37000914355379</v>
      </c>
      <c r="F204" s="76">
        <v>150</v>
      </c>
      <c r="G204" s="77">
        <v>-2</v>
      </c>
      <c r="H204" s="12" t="s">
        <v>61</v>
      </c>
    </row>
    <row r="205" spans="1:8" x14ac:dyDescent="0.2">
      <c r="A205" s="111">
        <v>1582</v>
      </c>
      <c r="B205" s="72">
        <v>378803.40853666002</v>
      </c>
      <c r="C205" s="72">
        <v>5414870.6737509798</v>
      </c>
      <c r="D205" s="75">
        <v>149.6494971045413</v>
      </c>
      <c r="E205" s="77">
        <v>296.55592807071014</v>
      </c>
      <c r="F205" s="76">
        <v>105</v>
      </c>
      <c r="G205" s="77">
        <v>-10</v>
      </c>
      <c r="H205" s="12" t="s">
        <v>61</v>
      </c>
    </row>
    <row r="206" spans="1:8" x14ac:dyDescent="0.2">
      <c r="A206" s="111">
        <v>1583</v>
      </c>
      <c r="B206" s="72">
        <v>378803.40853666002</v>
      </c>
      <c r="C206" s="72">
        <v>5414870.6737509798</v>
      </c>
      <c r="D206" s="75">
        <v>149.6494971045413</v>
      </c>
      <c r="E206" s="77">
        <v>72.234074977141105</v>
      </c>
      <c r="F206" s="76">
        <v>95</v>
      </c>
      <c r="G206" s="77">
        <v>-8</v>
      </c>
      <c r="H206" s="12" t="s">
        <v>61</v>
      </c>
    </row>
    <row r="207" spans="1:8" x14ac:dyDescent="0.2">
      <c r="A207" s="111">
        <v>1584</v>
      </c>
      <c r="B207" s="72">
        <v>378803.40853666002</v>
      </c>
      <c r="C207" s="72">
        <v>5414870.6737509798</v>
      </c>
      <c r="D207" s="75">
        <v>149.6494971045413</v>
      </c>
      <c r="E207" s="77">
        <v>2.7430661383724475</v>
      </c>
      <c r="F207" s="76">
        <v>85</v>
      </c>
      <c r="G207" s="77">
        <v>-11</v>
      </c>
      <c r="H207" s="12" t="s">
        <v>61</v>
      </c>
    </row>
    <row r="208" spans="1:8" x14ac:dyDescent="0.2">
      <c r="A208" s="112" t="s">
        <v>310</v>
      </c>
      <c r="B208" s="72">
        <v>377919.61025547999</v>
      </c>
      <c r="C208" s="72">
        <v>5415283.9616012797</v>
      </c>
      <c r="D208" s="75">
        <v>321.5154526059128</v>
      </c>
      <c r="E208" s="77">
        <v>144.46814995428221</v>
      </c>
      <c r="F208" s="76">
        <v>90</v>
      </c>
      <c r="G208" s="77">
        <v>10</v>
      </c>
      <c r="H208" s="12" t="s">
        <v>94</v>
      </c>
    </row>
    <row r="209" spans="1:8" x14ac:dyDescent="0.2">
      <c r="A209" s="112" t="s">
        <v>311</v>
      </c>
      <c r="B209" s="72">
        <v>377863.17606570001</v>
      </c>
      <c r="C209" s="72">
        <v>5415374.9452638002</v>
      </c>
      <c r="D209" s="75">
        <v>331.91100274306615</v>
      </c>
      <c r="E209" s="77">
        <v>182.87107589149647</v>
      </c>
      <c r="F209" s="76">
        <v>50</v>
      </c>
      <c r="G209" s="77">
        <v>-10</v>
      </c>
      <c r="H209" s="12" t="s">
        <v>94</v>
      </c>
    </row>
    <row r="210" spans="1:8" x14ac:dyDescent="0.2">
      <c r="A210" s="112" t="s">
        <v>312</v>
      </c>
      <c r="B210" s="72">
        <v>378803.40853666002</v>
      </c>
      <c r="C210" s="72">
        <v>5414870.6737509798</v>
      </c>
      <c r="D210" s="75">
        <v>149.6494971045413</v>
      </c>
      <c r="E210" s="77">
        <v>304.7851264858275</v>
      </c>
      <c r="F210" s="76">
        <v>95</v>
      </c>
      <c r="G210" s="77">
        <v>-8</v>
      </c>
      <c r="H210" s="12" t="s">
        <v>61</v>
      </c>
    </row>
    <row r="211" spans="1:8" x14ac:dyDescent="0.2">
      <c r="A211" s="112" t="s">
        <v>313</v>
      </c>
      <c r="B211" s="72">
        <v>378803.40853666002</v>
      </c>
      <c r="C211" s="72">
        <v>5414870.6737509798</v>
      </c>
      <c r="D211" s="75">
        <v>149.6494971045413</v>
      </c>
      <c r="E211" s="77">
        <v>323.07223407497713</v>
      </c>
      <c r="F211" s="76">
        <v>85</v>
      </c>
      <c r="G211" s="77">
        <v>-11</v>
      </c>
      <c r="H211" s="12" t="s">
        <v>61</v>
      </c>
    </row>
  </sheetData>
  <mergeCells count="4">
    <mergeCell ref="A1:H1"/>
    <mergeCell ref="A2:H2"/>
    <mergeCell ref="A3:H3"/>
    <mergeCell ref="A4:H4"/>
  </mergeCells>
  <hyperlinks>
    <hyperlink ref="A4:H4" location="'G2-KETTLE RIVER - Notes'!A1" display="Please refer to Explanatory Notes in Tab G2 (LINK)"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92"/>
  <sheetViews>
    <sheetView showGridLines="0" view="pageBreakPreview" zoomScaleNormal="100" zoomScaleSheetLayoutView="100" workbookViewId="0">
      <selection sqref="A1:H1"/>
    </sheetView>
  </sheetViews>
  <sheetFormatPr defaultRowHeight="14.25" x14ac:dyDescent="0.2"/>
  <cols>
    <col min="2" max="2" width="17.375" customWidth="1"/>
    <col min="3" max="3" width="10.625" style="65" customWidth="1"/>
    <col min="4" max="4" width="8.125" style="65" customWidth="1"/>
    <col min="5" max="5" width="10.125" style="65" customWidth="1"/>
    <col min="6" max="6" width="13.25" style="65" customWidth="1"/>
    <col min="7" max="7" width="7.375" style="65" customWidth="1"/>
    <col min="8" max="8" width="13.75" style="64" bestFit="1" customWidth="1"/>
  </cols>
  <sheetData>
    <row r="1" spans="1:13" ht="22.5" customHeight="1" x14ac:dyDescent="0.2">
      <c r="A1" s="204" t="s">
        <v>120</v>
      </c>
      <c r="B1" s="204"/>
      <c r="C1" s="204"/>
      <c r="D1" s="204"/>
      <c r="E1" s="204"/>
      <c r="F1" s="204"/>
      <c r="G1" s="204"/>
      <c r="H1" s="204"/>
    </row>
    <row r="2" spans="1:13" ht="28.5" customHeight="1" x14ac:dyDescent="0.2">
      <c r="A2" s="205" t="s">
        <v>119</v>
      </c>
      <c r="B2" s="205"/>
      <c r="C2" s="205"/>
      <c r="D2" s="205"/>
      <c r="E2" s="205"/>
      <c r="F2" s="205"/>
      <c r="G2" s="205"/>
      <c r="H2" s="205"/>
    </row>
    <row r="3" spans="1:13" ht="29.25" customHeight="1" x14ac:dyDescent="0.2">
      <c r="A3" s="206" t="s">
        <v>65</v>
      </c>
      <c r="B3" s="206"/>
      <c r="C3" s="206"/>
      <c r="D3" s="206"/>
      <c r="E3" s="206"/>
      <c r="F3" s="206"/>
      <c r="G3" s="206"/>
      <c r="H3" s="206"/>
    </row>
    <row r="4" spans="1:13" ht="24.75" customHeight="1" x14ac:dyDescent="0.2">
      <c r="A4" s="217" t="s">
        <v>58</v>
      </c>
      <c r="B4" s="217"/>
      <c r="C4" s="217"/>
      <c r="D4" s="217"/>
      <c r="E4" s="217"/>
      <c r="F4" s="217"/>
      <c r="G4" s="217"/>
      <c r="H4" s="217"/>
    </row>
    <row r="5" spans="1:13" x14ac:dyDescent="0.2">
      <c r="A5" s="14" t="s">
        <v>41</v>
      </c>
      <c r="B5" s="14" t="s">
        <v>50</v>
      </c>
      <c r="C5" s="15" t="s">
        <v>51</v>
      </c>
      <c r="D5" s="15" t="s">
        <v>52</v>
      </c>
      <c r="E5" s="15" t="s">
        <v>53</v>
      </c>
      <c r="F5" s="15" t="s">
        <v>66</v>
      </c>
      <c r="G5" s="16" t="s">
        <v>55</v>
      </c>
      <c r="H5" s="66" t="s">
        <v>48</v>
      </c>
      <c r="M5" s="53"/>
    </row>
    <row r="6" spans="1:13" x14ac:dyDescent="0.2">
      <c r="A6" s="113">
        <v>1198</v>
      </c>
      <c r="B6" s="12"/>
      <c r="C6" s="12">
        <v>89.6</v>
      </c>
      <c r="D6" s="12">
        <v>92.1</v>
      </c>
      <c r="E6" s="12">
        <f>D6-C6</f>
        <v>2.5</v>
      </c>
      <c r="F6" s="12">
        <v>2</v>
      </c>
      <c r="G6" s="12">
        <v>4.6500000000000004</v>
      </c>
      <c r="H6" s="12" t="s">
        <v>94</v>
      </c>
      <c r="M6" s="60"/>
    </row>
    <row r="7" spans="1:13" x14ac:dyDescent="0.2">
      <c r="A7" s="113">
        <v>1199</v>
      </c>
      <c r="B7" s="12"/>
      <c r="C7" s="12">
        <v>130.9</v>
      </c>
      <c r="D7" s="12">
        <v>133.30000000000001</v>
      </c>
      <c r="E7" s="12">
        <v>2.4000000000000057</v>
      </c>
      <c r="F7" s="12">
        <v>2.2999999999999998</v>
      </c>
      <c r="G7" s="12">
        <v>8.42</v>
      </c>
      <c r="H7" s="12" t="s">
        <v>94</v>
      </c>
    </row>
    <row r="8" spans="1:13" x14ac:dyDescent="0.2">
      <c r="A8" s="107">
        <v>1199</v>
      </c>
      <c r="B8" s="12" t="s">
        <v>68</v>
      </c>
      <c r="C8" s="12">
        <v>132</v>
      </c>
      <c r="D8" s="12">
        <v>133.30000000000001</v>
      </c>
      <c r="E8" s="12">
        <v>1.3000000000000114</v>
      </c>
      <c r="F8" s="12">
        <v>1.3</v>
      </c>
      <c r="G8" s="12">
        <v>13.2</v>
      </c>
      <c r="H8" s="12" t="s">
        <v>94</v>
      </c>
    </row>
    <row r="9" spans="1:13" x14ac:dyDescent="0.2">
      <c r="A9" s="113">
        <v>1212</v>
      </c>
      <c r="B9" s="12"/>
      <c r="C9" s="12">
        <v>41.1</v>
      </c>
      <c r="D9" s="12">
        <v>45.4</v>
      </c>
      <c r="E9" s="12">
        <f t="shared" ref="E9:E39" si="0">D9-C9</f>
        <v>4.2999999999999972</v>
      </c>
      <c r="F9" s="12">
        <v>3.6</v>
      </c>
      <c r="G9" s="12">
        <v>7.08</v>
      </c>
      <c r="H9" s="12" t="s">
        <v>94</v>
      </c>
    </row>
    <row r="10" spans="1:13" x14ac:dyDescent="0.2">
      <c r="A10" s="107">
        <v>1212</v>
      </c>
      <c r="B10" s="12" t="s">
        <v>68</v>
      </c>
      <c r="C10" s="12">
        <v>41.1</v>
      </c>
      <c r="D10" s="12">
        <v>43.6</v>
      </c>
      <c r="E10" s="12">
        <f t="shared" si="0"/>
        <v>2.5</v>
      </c>
      <c r="F10" s="12">
        <v>2.1</v>
      </c>
      <c r="G10" s="12">
        <v>10.06</v>
      </c>
      <c r="H10" s="12" t="s">
        <v>94</v>
      </c>
    </row>
    <row r="11" spans="1:13" x14ac:dyDescent="0.2">
      <c r="A11" s="107">
        <v>1212</v>
      </c>
      <c r="B11" s="12"/>
      <c r="C11" s="12">
        <v>63.4</v>
      </c>
      <c r="D11" s="12">
        <v>69.099999999999994</v>
      </c>
      <c r="E11" s="12">
        <f t="shared" si="0"/>
        <v>5.6999999999999957</v>
      </c>
      <c r="F11" s="12">
        <v>4.5999999999999996</v>
      </c>
      <c r="G11" s="12">
        <v>5.86</v>
      </c>
      <c r="H11" s="12" t="s">
        <v>94</v>
      </c>
    </row>
    <row r="12" spans="1:13" x14ac:dyDescent="0.2">
      <c r="A12" s="107">
        <v>1212</v>
      </c>
      <c r="B12" s="12" t="s">
        <v>68</v>
      </c>
      <c r="C12" s="12">
        <v>67.5</v>
      </c>
      <c r="D12" s="12">
        <v>69.099999999999994</v>
      </c>
      <c r="E12" s="12">
        <f t="shared" si="0"/>
        <v>1.5999999999999943</v>
      </c>
      <c r="F12" s="12">
        <v>1</v>
      </c>
      <c r="G12" s="12">
        <v>11.51</v>
      </c>
      <c r="H12" s="12" t="s">
        <v>94</v>
      </c>
    </row>
    <row r="13" spans="1:13" x14ac:dyDescent="0.2">
      <c r="A13" s="113">
        <v>1215</v>
      </c>
      <c r="B13" s="12"/>
      <c r="C13" s="12">
        <v>38.700000000000003</v>
      </c>
      <c r="D13" s="12">
        <v>42.3</v>
      </c>
      <c r="E13" s="12">
        <f t="shared" si="0"/>
        <v>3.5999999999999943</v>
      </c>
      <c r="F13" s="12">
        <v>2.2999999999999998</v>
      </c>
      <c r="G13" s="12">
        <v>7.57</v>
      </c>
      <c r="H13" s="12" t="s">
        <v>94</v>
      </c>
    </row>
    <row r="14" spans="1:13" x14ac:dyDescent="0.2">
      <c r="A14" s="107">
        <v>1215</v>
      </c>
      <c r="B14" s="12" t="s">
        <v>68</v>
      </c>
      <c r="C14" s="12">
        <v>39.799999999999997</v>
      </c>
      <c r="D14" s="12">
        <v>42.4</v>
      </c>
      <c r="E14" s="12">
        <f t="shared" si="0"/>
        <v>2.6000000000000014</v>
      </c>
      <c r="F14" s="12">
        <v>1.6</v>
      </c>
      <c r="G14" s="12">
        <v>10.41</v>
      </c>
      <c r="H14" s="12" t="s">
        <v>94</v>
      </c>
    </row>
    <row r="15" spans="1:13" x14ac:dyDescent="0.2">
      <c r="A15" s="107">
        <v>1215</v>
      </c>
      <c r="B15" s="12"/>
      <c r="C15" s="12">
        <v>72.2</v>
      </c>
      <c r="D15" s="12">
        <v>78.2</v>
      </c>
      <c r="E15" s="12">
        <f t="shared" si="0"/>
        <v>6</v>
      </c>
      <c r="F15" s="12">
        <v>4.5</v>
      </c>
      <c r="G15" s="12">
        <v>4.6500000000000004</v>
      </c>
      <c r="H15" s="12" t="s">
        <v>94</v>
      </c>
    </row>
    <row r="16" spans="1:13" x14ac:dyDescent="0.2">
      <c r="A16" s="107">
        <v>1215</v>
      </c>
      <c r="B16" s="12" t="s">
        <v>68</v>
      </c>
      <c r="C16" s="12">
        <v>72.2</v>
      </c>
      <c r="D16" s="12">
        <v>74.8</v>
      </c>
      <c r="E16" s="12">
        <f t="shared" si="0"/>
        <v>2.5999999999999943</v>
      </c>
      <c r="F16" s="12">
        <v>1.9</v>
      </c>
      <c r="G16" s="12">
        <v>5.89</v>
      </c>
      <c r="H16" s="12" t="s">
        <v>94</v>
      </c>
    </row>
    <row r="17" spans="1:8" x14ac:dyDescent="0.2">
      <c r="A17" s="113">
        <v>1216</v>
      </c>
      <c r="B17" s="12"/>
      <c r="C17" s="12">
        <v>46.9</v>
      </c>
      <c r="D17" s="12">
        <v>49.3</v>
      </c>
      <c r="E17" s="12">
        <f t="shared" si="0"/>
        <v>2.3999999999999986</v>
      </c>
      <c r="F17" s="12">
        <v>2.1</v>
      </c>
      <c r="G17" s="12">
        <v>8.44</v>
      </c>
      <c r="H17" s="12" t="s">
        <v>94</v>
      </c>
    </row>
    <row r="18" spans="1:8" x14ac:dyDescent="0.2">
      <c r="A18" s="107">
        <v>1216</v>
      </c>
      <c r="B18" s="12" t="s">
        <v>68</v>
      </c>
      <c r="C18" s="12">
        <v>46.9</v>
      </c>
      <c r="D18" s="12">
        <v>48.1</v>
      </c>
      <c r="E18" s="12">
        <f t="shared" si="0"/>
        <v>1.2000000000000028</v>
      </c>
      <c r="F18" s="12">
        <v>1</v>
      </c>
      <c r="G18" s="12">
        <v>13.45</v>
      </c>
      <c r="H18" s="12" t="s">
        <v>94</v>
      </c>
    </row>
    <row r="19" spans="1:8" x14ac:dyDescent="0.2">
      <c r="A19" s="107">
        <v>1216</v>
      </c>
      <c r="B19" s="12"/>
      <c r="C19" s="12">
        <v>69</v>
      </c>
      <c r="D19" s="12">
        <v>96</v>
      </c>
      <c r="E19" s="12">
        <f t="shared" si="0"/>
        <v>27</v>
      </c>
      <c r="F19" s="12">
        <v>19.8</v>
      </c>
      <c r="G19" s="12">
        <v>7.97</v>
      </c>
      <c r="H19" s="12" t="s">
        <v>94</v>
      </c>
    </row>
    <row r="20" spans="1:8" x14ac:dyDescent="0.2">
      <c r="A20" s="107">
        <v>1216</v>
      </c>
      <c r="B20" s="12" t="s">
        <v>68</v>
      </c>
      <c r="C20" s="12">
        <v>69</v>
      </c>
      <c r="D20" s="12">
        <v>82.5</v>
      </c>
      <c r="E20" s="12">
        <f t="shared" si="0"/>
        <v>13.5</v>
      </c>
      <c r="F20" s="12">
        <v>10.3</v>
      </c>
      <c r="G20" s="12">
        <v>10.72</v>
      </c>
      <c r="H20" s="12" t="s">
        <v>94</v>
      </c>
    </row>
    <row r="21" spans="1:8" x14ac:dyDescent="0.2">
      <c r="A21" s="107">
        <v>1216</v>
      </c>
      <c r="B21" s="12" t="s">
        <v>96</v>
      </c>
      <c r="C21" s="12">
        <v>89.3</v>
      </c>
      <c r="D21" s="12">
        <v>91.4</v>
      </c>
      <c r="E21" s="12">
        <f t="shared" si="0"/>
        <v>2.1000000000000085</v>
      </c>
      <c r="F21" s="12">
        <v>1.2</v>
      </c>
      <c r="G21" s="12">
        <v>14.33</v>
      </c>
      <c r="H21" s="12" t="s">
        <v>94</v>
      </c>
    </row>
    <row r="22" spans="1:8" x14ac:dyDescent="0.2">
      <c r="A22" s="113">
        <v>1217</v>
      </c>
      <c r="B22" s="12"/>
      <c r="C22" s="12">
        <v>80.400000000000006</v>
      </c>
      <c r="D22" s="12">
        <v>83.3</v>
      </c>
      <c r="E22" s="12">
        <f t="shared" si="0"/>
        <v>2.8999999999999915</v>
      </c>
      <c r="F22" s="12">
        <v>2</v>
      </c>
      <c r="G22" s="12">
        <v>22.81</v>
      </c>
      <c r="H22" s="12" t="s">
        <v>94</v>
      </c>
    </row>
    <row r="23" spans="1:8" x14ac:dyDescent="0.2">
      <c r="A23" s="107">
        <v>1217</v>
      </c>
      <c r="B23" s="12" t="s">
        <v>68</v>
      </c>
      <c r="C23" s="12">
        <v>81.7</v>
      </c>
      <c r="D23" s="12">
        <v>83.3</v>
      </c>
      <c r="E23" s="12">
        <f t="shared" si="0"/>
        <v>1.5999999999999943</v>
      </c>
      <c r="F23" s="12">
        <v>1.1000000000000001</v>
      </c>
      <c r="G23" s="12">
        <v>36.880000000000003</v>
      </c>
      <c r="H23" s="12" t="s">
        <v>94</v>
      </c>
    </row>
    <row r="24" spans="1:8" x14ac:dyDescent="0.2">
      <c r="A24" s="113">
        <v>1218</v>
      </c>
      <c r="B24" s="12"/>
      <c r="C24" s="12">
        <v>54.2</v>
      </c>
      <c r="D24" s="12">
        <v>56.7</v>
      </c>
      <c r="E24" s="12">
        <f t="shared" si="0"/>
        <v>2.5</v>
      </c>
      <c r="F24" s="12">
        <v>2.2999999999999998</v>
      </c>
      <c r="G24" s="12">
        <v>25.26</v>
      </c>
      <c r="H24" s="12" t="s">
        <v>94</v>
      </c>
    </row>
    <row r="25" spans="1:8" x14ac:dyDescent="0.2">
      <c r="A25" s="107">
        <v>1218</v>
      </c>
      <c r="B25" s="12" t="s">
        <v>68</v>
      </c>
      <c r="C25" s="12">
        <v>55.4</v>
      </c>
      <c r="D25" s="12">
        <v>56.7</v>
      </c>
      <c r="E25" s="12">
        <f t="shared" si="0"/>
        <v>1.3000000000000043</v>
      </c>
      <c r="F25" s="12">
        <v>1.2</v>
      </c>
      <c r="G25" s="12">
        <v>49.2</v>
      </c>
      <c r="H25" s="12" t="s">
        <v>94</v>
      </c>
    </row>
    <row r="26" spans="1:8" x14ac:dyDescent="0.2">
      <c r="A26" s="107">
        <v>1218</v>
      </c>
      <c r="B26" s="12"/>
      <c r="C26" s="12">
        <v>77.099999999999994</v>
      </c>
      <c r="D26" s="12">
        <v>80.400000000000006</v>
      </c>
      <c r="E26" s="12">
        <f t="shared" si="0"/>
        <v>3.3000000000000114</v>
      </c>
      <c r="F26" s="12">
        <v>2.8</v>
      </c>
      <c r="G26" s="12">
        <v>4.22</v>
      </c>
      <c r="H26" s="12" t="s">
        <v>94</v>
      </c>
    </row>
    <row r="27" spans="1:8" x14ac:dyDescent="0.2">
      <c r="A27" s="107">
        <v>1218</v>
      </c>
      <c r="B27" s="12"/>
      <c r="C27" s="12">
        <v>104.8</v>
      </c>
      <c r="D27" s="12">
        <v>113.7</v>
      </c>
      <c r="E27" s="12">
        <f t="shared" si="0"/>
        <v>8.9000000000000057</v>
      </c>
      <c r="F27" s="12">
        <v>7.4</v>
      </c>
      <c r="G27" s="12">
        <v>8.58</v>
      </c>
      <c r="H27" s="12" t="s">
        <v>94</v>
      </c>
    </row>
    <row r="28" spans="1:8" x14ac:dyDescent="0.2">
      <c r="A28" s="107">
        <v>1218</v>
      </c>
      <c r="B28" s="12" t="s">
        <v>68</v>
      </c>
      <c r="C28" s="12">
        <v>104.8</v>
      </c>
      <c r="D28" s="12">
        <v>107</v>
      </c>
      <c r="E28" s="12">
        <f t="shared" si="0"/>
        <v>2.2000000000000028</v>
      </c>
      <c r="F28" s="12">
        <v>2.1</v>
      </c>
      <c r="G28" s="12">
        <v>26.04</v>
      </c>
      <c r="H28" s="12" t="s">
        <v>94</v>
      </c>
    </row>
    <row r="29" spans="1:8" x14ac:dyDescent="0.2">
      <c r="A29" s="113">
        <v>1219</v>
      </c>
      <c r="B29" s="12"/>
      <c r="C29" s="12">
        <v>101.4</v>
      </c>
      <c r="D29" s="12">
        <v>104.5</v>
      </c>
      <c r="E29" s="12">
        <f t="shared" si="0"/>
        <v>3.0999999999999943</v>
      </c>
      <c r="F29" s="12">
        <v>2.2000000000000002</v>
      </c>
      <c r="G29" s="12">
        <v>49.06</v>
      </c>
      <c r="H29" s="12" t="s">
        <v>94</v>
      </c>
    </row>
    <row r="30" spans="1:8" x14ac:dyDescent="0.2">
      <c r="A30" s="107">
        <v>1219</v>
      </c>
      <c r="B30" s="12" t="s">
        <v>68</v>
      </c>
      <c r="C30" s="12">
        <v>102.7</v>
      </c>
      <c r="D30" s="12">
        <v>104.5</v>
      </c>
      <c r="E30" s="12">
        <f t="shared" si="0"/>
        <v>1.7999999999999972</v>
      </c>
      <c r="F30" s="12">
        <v>1</v>
      </c>
      <c r="G30" s="12">
        <v>73.37</v>
      </c>
      <c r="H30" s="12" t="s">
        <v>94</v>
      </c>
    </row>
    <row r="31" spans="1:8" x14ac:dyDescent="0.2">
      <c r="A31" s="113">
        <v>1220</v>
      </c>
      <c r="B31" s="12"/>
      <c r="C31" s="12">
        <v>58.5</v>
      </c>
      <c r="D31" s="12">
        <v>70</v>
      </c>
      <c r="E31" s="12">
        <f t="shared" si="0"/>
        <v>11.5</v>
      </c>
      <c r="F31" s="12">
        <v>9.1</v>
      </c>
      <c r="G31" s="12">
        <v>8.8699999999999992</v>
      </c>
      <c r="H31" s="12" t="s">
        <v>94</v>
      </c>
    </row>
    <row r="32" spans="1:8" x14ac:dyDescent="0.2">
      <c r="A32" s="107">
        <v>1220</v>
      </c>
      <c r="B32" s="12" t="s">
        <v>68</v>
      </c>
      <c r="C32" s="12">
        <v>58.5</v>
      </c>
      <c r="D32" s="12">
        <v>60.3</v>
      </c>
      <c r="E32" s="12">
        <f t="shared" si="0"/>
        <v>1.7999999999999972</v>
      </c>
      <c r="F32" s="12">
        <v>1.4</v>
      </c>
      <c r="G32" s="12">
        <v>13.51</v>
      </c>
      <c r="H32" s="12" t="s">
        <v>94</v>
      </c>
    </row>
    <row r="33" spans="1:8" x14ac:dyDescent="0.2">
      <c r="A33" s="107">
        <v>1220</v>
      </c>
      <c r="B33" s="12" t="s">
        <v>96</v>
      </c>
      <c r="C33" s="12">
        <v>66.400000000000006</v>
      </c>
      <c r="D33" s="12">
        <v>70</v>
      </c>
      <c r="E33" s="12">
        <f t="shared" si="0"/>
        <v>3.5999999999999943</v>
      </c>
      <c r="F33" s="12">
        <v>3.1</v>
      </c>
      <c r="G33" s="12">
        <v>15.46</v>
      </c>
      <c r="H33" s="12" t="s">
        <v>94</v>
      </c>
    </row>
    <row r="34" spans="1:8" x14ac:dyDescent="0.2">
      <c r="A34" s="107">
        <v>1220</v>
      </c>
      <c r="B34" s="12"/>
      <c r="C34" s="12">
        <v>87.1</v>
      </c>
      <c r="D34" s="12">
        <v>91.2</v>
      </c>
      <c r="E34" s="12">
        <f t="shared" si="0"/>
        <v>4.1000000000000085</v>
      </c>
      <c r="F34" s="12">
        <v>3.1</v>
      </c>
      <c r="G34" s="12">
        <v>4.3600000000000003</v>
      </c>
      <c r="H34" s="12" t="s">
        <v>94</v>
      </c>
    </row>
    <row r="35" spans="1:8" x14ac:dyDescent="0.2">
      <c r="A35" s="113">
        <v>1221</v>
      </c>
      <c r="B35" s="12"/>
      <c r="C35" s="12">
        <v>34.1</v>
      </c>
      <c r="D35" s="12">
        <v>37</v>
      </c>
      <c r="E35" s="12">
        <f t="shared" si="0"/>
        <v>2.8999999999999986</v>
      </c>
      <c r="F35" s="12">
        <v>2.4</v>
      </c>
      <c r="G35" s="12">
        <v>4.08</v>
      </c>
      <c r="H35" s="12" t="s">
        <v>94</v>
      </c>
    </row>
    <row r="36" spans="1:8" x14ac:dyDescent="0.2">
      <c r="A36" s="107">
        <v>1221</v>
      </c>
      <c r="B36" s="12"/>
      <c r="C36" s="12">
        <v>69.3</v>
      </c>
      <c r="D36" s="12">
        <v>75.099999999999994</v>
      </c>
      <c r="E36" s="12">
        <f t="shared" si="0"/>
        <v>5.7999999999999972</v>
      </c>
      <c r="F36" s="12">
        <v>5.7</v>
      </c>
      <c r="G36" s="12">
        <v>4.2300000000000004</v>
      </c>
      <c r="H36" s="12" t="s">
        <v>94</v>
      </c>
    </row>
    <row r="37" spans="1:8" x14ac:dyDescent="0.2">
      <c r="A37" s="107">
        <v>1221</v>
      </c>
      <c r="B37" s="12" t="s">
        <v>68</v>
      </c>
      <c r="C37" s="12">
        <v>70.400000000000006</v>
      </c>
      <c r="D37" s="12">
        <v>71.7</v>
      </c>
      <c r="E37" s="12">
        <f t="shared" si="0"/>
        <v>1.2999999999999972</v>
      </c>
      <c r="F37" s="12">
        <v>1.3</v>
      </c>
      <c r="G37" s="12">
        <v>10.65</v>
      </c>
      <c r="H37" s="12" t="s">
        <v>94</v>
      </c>
    </row>
    <row r="38" spans="1:8" x14ac:dyDescent="0.2">
      <c r="A38" s="107">
        <v>1221</v>
      </c>
      <c r="B38" s="12"/>
      <c r="C38" s="12">
        <v>77.900000000000006</v>
      </c>
      <c r="D38" s="12">
        <v>89.8</v>
      </c>
      <c r="E38" s="12">
        <f t="shared" si="0"/>
        <v>11.899999999999991</v>
      </c>
      <c r="F38" s="12">
        <v>10</v>
      </c>
      <c r="G38" s="12">
        <v>16.38</v>
      </c>
      <c r="H38" s="12" t="s">
        <v>94</v>
      </c>
    </row>
    <row r="39" spans="1:8" x14ac:dyDescent="0.2">
      <c r="A39" s="107">
        <v>1221</v>
      </c>
      <c r="B39" s="12" t="s">
        <v>68</v>
      </c>
      <c r="C39" s="12">
        <v>79.2</v>
      </c>
      <c r="D39" s="12">
        <v>80.599999999999994</v>
      </c>
      <c r="E39" s="12">
        <f t="shared" si="0"/>
        <v>1.3999999999999915</v>
      </c>
      <c r="F39" s="12">
        <v>1.2</v>
      </c>
      <c r="G39" s="12">
        <v>82.1</v>
      </c>
      <c r="H39" s="12" t="s">
        <v>94</v>
      </c>
    </row>
    <row r="40" spans="1:8" x14ac:dyDescent="0.2">
      <c r="A40" s="113">
        <v>1222</v>
      </c>
      <c r="B40" s="218" t="s">
        <v>69</v>
      </c>
      <c r="C40" s="219"/>
      <c r="D40" s="219"/>
      <c r="E40" s="219"/>
      <c r="F40" s="219"/>
      <c r="G40" s="220"/>
      <c r="H40" s="12" t="s">
        <v>94</v>
      </c>
    </row>
    <row r="41" spans="1:8" x14ac:dyDescent="0.2">
      <c r="A41" s="113">
        <v>1223</v>
      </c>
      <c r="B41" s="12"/>
      <c r="C41" s="12">
        <v>80.2</v>
      </c>
      <c r="D41" s="12">
        <v>82.5</v>
      </c>
      <c r="E41" s="12">
        <f>D41-C41</f>
        <v>2.2999999999999972</v>
      </c>
      <c r="F41" s="12">
        <v>2.1</v>
      </c>
      <c r="G41" s="12">
        <v>3.99</v>
      </c>
      <c r="H41" s="12" t="s">
        <v>94</v>
      </c>
    </row>
    <row r="42" spans="1:8" x14ac:dyDescent="0.2">
      <c r="A42" s="113">
        <v>1224</v>
      </c>
      <c r="B42" s="12"/>
      <c r="C42" s="12">
        <v>58.8</v>
      </c>
      <c r="D42" s="12">
        <v>61.2</v>
      </c>
      <c r="E42" s="12">
        <v>2.4000000000000057</v>
      </c>
      <c r="F42" s="12">
        <v>1.8</v>
      </c>
      <c r="G42" s="12">
        <v>4.84</v>
      </c>
      <c r="H42" s="12" t="s">
        <v>94</v>
      </c>
    </row>
    <row r="43" spans="1:8" x14ac:dyDescent="0.2">
      <c r="A43" s="107">
        <v>1224</v>
      </c>
      <c r="B43" s="12"/>
      <c r="C43" s="12">
        <v>73.5</v>
      </c>
      <c r="D43" s="12">
        <v>76.8</v>
      </c>
      <c r="E43" s="12">
        <v>3.2999999999999972</v>
      </c>
      <c r="F43" s="12">
        <v>3</v>
      </c>
      <c r="G43" s="12">
        <v>4.42</v>
      </c>
      <c r="H43" s="12" t="s">
        <v>94</v>
      </c>
    </row>
    <row r="44" spans="1:8" x14ac:dyDescent="0.2">
      <c r="A44" s="107">
        <v>1224</v>
      </c>
      <c r="B44" s="12"/>
      <c r="C44" s="12">
        <v>85.8</v>
      </c>
      <c r="D44" s="12">
        <v>89.1</v>
      </c>
      <c r="E44" s="12">
        <v>3.2999999999999972</v>
      </c>
      <c r="F44" s="12">
        <v>2.6</v>
      </c>
      <c r="G44" s="12">
        <v>4.0599999999999996</v>
      </c>
      <c r="H44" s="12" t="s">
        <v>94</v>
      </c>
    </row>
    <row r="45" spans="1:8" x14ac:dyDescent="0.2">
      <c r="A45" s="113">
        <v>1225</v>
      </c>
      <c r="B45" s="12"/>
      <c r="C45" s="12">
        <v>51.5</v>
      </c>
      <c r="D45" s="12">
        <v>55.2</v>
      </c>
      <c r="E45" s="12">
        <v>3.7000000000000028</v>
      </c>
      <c r="F45" s="12">
        <v>2.2000000000000002</v>
      </c>
      <c r="G45" s="12">
        <v>11</v>
      </c>
      <c r="H45" s="12" t="s">
        <v>94</v>
      </c>
    </row>
    <row r="46" spans="1:8" x14ac:dyDescent="0.2">
      <c r="A46" s="107">
        <v>1225</v>
      </c>
      <c r="B46" s="12" t="s">
        <v>68</v>
      </c>
      <c r="C46" s="12">
        <v>51.5</v>
      </c>
      <c r="D46" s="12">
        <v>53.9</v>
      </c>
      <c r="E46" s="12">
        <v>2.3999999999999986</v>
      </c>
      <c r="F46" s="12">
        <v>1.5</v>
      </c>
      <c r="G46" s="12">
        <v>15.4</v>
      </c>
      <c r="H46" s="12" t="s">
        <v>94</v>
      </c>
    </row>
    <row r="47" spans="1:8" x14ac:dyDescent="0.2">
      <c r="A47" s="107">
        <v>1225</v>
      </c>
      <c r="B47" s="12"/>
      <c r="C47" s="12">
        <v>68.3</v>
      </c>
      <c r="D47" s="12">
        <v>72.2</v>
      </c>
      <c r="E47" s="12">
        <v>3.9000000000000057</v>
      </c>
      <c r="F47" s="12">
        <v>2.5</v>
      </c>
      <c r="G47" s="12">
        <v>4.03</v>
      </c>
      <c r="H47" s="12" t="s">
        <v>94</v>
      </c>
    </row>
    <row r="48" spans="1:8" x14ac:dyDescent="0.2">
      <c r="A48" s="113">
        <v>1226</v>
      </c>
      <c r="B48" s="12"/>
      <c r="C48" s="12">
        <v>58.5</v>
      </c>
      <c r="D48" s="12">
        <v>62.2</v>
      </c>
      <c r="E48" s="12">
        <v>3.7000000000000028</v>
      </c>
      <c r="F48" s="12">
        <v>2.8</v>
      </c>
      <c r="G48" s="12">
        <v>8.51</v>
      </c>
      <c r="H48" s="12" t="s">
        <v>94</v>
      </c>
    </row>
    <row r="49" spans="1:8" x14ac:dyDescent="0.2">
      <c r="A49" s="107">
        <v>1226</v>
      </c>
      <c r="B49" s="12"/>
      <c r="C49" s="12">
        <v>75</v>
      </c>
      <c r="D49" s="12">
        <v>77.599999999999994</v>
      </c>
      <c r="E49" s="12">
        <v>2.5999999999999943</v>
      </c>
      <c r="F49" s="12">
        <v>2</v>
      </c>
      <c r="G49" s="12">
        <v>4.59</v>
      </c>
      <c r="H49" s="12" t="s">
        <v>94</v>
      </c>
    </row>
    <row r="50" spans="1:8" x14ac:dyDescent="0.2">
      <c r="A50" s="107">
        <v>1226</v>
      </c>
      <c r="B50" s="12"/>
      <c r="C50" s="12">
        <v>89</v>
      </c>
      <c r="D50" s="12">
        <v>91.6</v>
      </c>
      <c r="E50" s="12">
        <v>2.5999999999999943</v>
      </c>
      <c r="F50" s="12">
        <v>1.9</v>
      </c>
      <c r="G50" s="12">
        <v>6.5</v>
      </c>
      <c r="H50" s="12" t="s">
        <v>94</v>
      </c>
    </row>
    <row r="51" spans="1:8" x14ac:dyDescent="0.2">
      <c r="A51" s="113">
        <v>1227</v>
      </c>
      <c r="B51" s="218" t="s">
        <v>69</v>
      </c>
      <c r="C51" s="219"/>
      <c r="D51" s="219"/>
      <c r="E51" s="219"/>
      <c r="F51" s="219"/>
      <c r="G51" s="220"/>
      <c r="H51" s="12" t="s">
        <v>94</v>
      </c>
    </row>
    <row r="52" spans="1:8" x14ac:dyDescent="0.2">
      <c r="A52" s="113">
        <v>1228</v>
      </c>
      <c r="B52" s="12"/>
      <c r="C52" s="12">
        <v>53.4</v>
      </c>
      <c r="D52" s="12">
        <v>56.6</v>
      </c>
      <c r="E52" s="12">
        <f>D52-C52</f>
        <v>3.2000000000000028</v>
      </c>
      <c r="F52" s="12">
        <v>2.1</v>
      </c>
      <c r="G52" s="12">
        <v>5.43</v>
      </c>
      <c r="H52" s="12" t="s">
        <v>63</v>
      </c>
    </row>
    <row r="53" spans="1:8" x14ac:dyDescent="0.2">
      <c r="A53" s="113">
        <v>1229</v>
      </c>
      <c r="B53" s="12"/>
      <c r="C53" s="12">
        <v>123.4</v>
      </c>
      <c r="D53" s="12">
        <v>127.2</v>
      </c>
      <c r="E53" s="12">
        <v>3.7999999999999972</v>
      </c>
      <c r="F53" s="12">
        <v>2.2000000000000002</v>
      </c>
      <c r="G53" s="12">
        <v>5.2</v>
      </c>
      <c r="H53" s="12" t="s">
        <v>63</v>
      </c>
    </row>
    <row r="54" spans="1:8" x14ac:dyDescent="0.2">
      <c r="A54" s="113">
        <v>1230</v>
      </c>
      <c r="B54" s="218" t="s">
        <v>69</v>
      </c>
      <c r="C54" s="219"/>
      <c r="D54" s="219"/>
      <c r="E54" s="219"/>
      <c r="F54" s="219"/>
      <c r="G54" s="220"/>
      <c r="H54" s="12" t="s">
        <v>63</v>
      </c>
    </row>
    <row r="55" spans="1:8" x14ac:dyDescent="0.2">
      <c r="A55" s="113">
        <v>1231</v>
      </c>
      <c r="B55" s="12"/>
      <c r="C55" s="12">
        <v>130.4</v>
      </c>
      <c r="D55" s="12">
        <v>132.9</v>
      </c>
      <c r="E55" s="12">
        <v>2.5</v>
      </c>
      <c r="F55" s="12">
        <v>2.2000000000000002</v>
      </c>
      <c r="G55" s="12">
        <v>8.7200000000000006</v>
      </c>
      <c r="H55" s="12" t="s">
        <v>63</v>
      </c>
    </row>
    <row r="56" spans="1:8" x14ac:dyDescent="0.2">
      <c r="A56" s="107">
        <v>1231</v>
      </c>
      <c r="B56" s="12" t="s">
        <v>68</v>
      </c>
      <c r="C56" s="12">
        <v>130.4</v>
      </c>
      <c r="D56" s="12">
        <v>131.69999999999999</v>
      </c>
      <c r="E56" s="12">
        <v>1.2999999999999829</v>
      </c>
      <c r="F56" s="12">
        <v>1.1000000000000001</v>
      </c>
      <c r="G56" s="12">
        <v>15.08</v>
      </c>
      <c r="H56" s="12" t="s">
        <v>63</v>
      </c>
    </row>
    <row r="57" spans="1:8" x14ac:dyDescent="0.2">
      <c r="A57" s="107">
        <v>1231</v>
      </c>
      <c r="B57" s="12"/>
      <c r="C57" s="12">
        <v>135.9</v>
      </c>
      <c r="D57" s="12">
        <v>142.4</v>
      </c>
      <c r="E57" s="12">
        <v>6.5</v>
      </c>
      <c r="F57" s="12">
        <v>4.5</v>
      </c>
      <c r="G57" s="12">
        <v>6.46</v>
      </c>
      <c r="H57" s="12" t="s">
        <v>63</v>
      </c>
    </row>
    <row r="58" spans="1:8" x14ac:dyDescent="0.2">
      <c r="A58" s="107">
        <v>1231</v>
      </c>
      <c r="B58" s="12" t="s">
        <v>68</v>
      </c>
      <c r="C58" s="12">
        <v>140.5</v>
      </c>
      <c r="D58" s="12">
        <v>142.4</v>
      </c>
      <c r="E58" s="12">
        <v>1.9000000000000057</v>
      </c>
      <c r="F58" s="12">
        <v>1.1000000000000001</v>
      </c>
      <c r="G58" s="12">
        <v>10.5</v>
      </c>
      <c r="H58" s="12" t="s">
        <v>63</v>
      </c>
    </row>
    <row r="59" spans="1:8" x14ac:dyDescent="0.2">
      <c r="A59" s="107">
        <v>1231</v>
      </c>
      <c r="B59" s="12"/>
      <c r="C59" s="12">
        <v>145.1</v>
      </c>
      <c r="D59" s="12">
        <v>147.19999999999999</v>
      </c>
      <c r="E59" s="12">
        <v>2.0999999999999943</v>
      </c>
      <c r="F59" s="12">
        <v>2</v>
      </c>
      <c r="G59" s="12">
        <v>13.98</v>
      </c>
      <c r="H59" s="12" t="s">
        <v>63</v>
      </c>
    </row>
    <row r="60" spans="1:8" x14ac:dyDescent="0.2">
      <c r="A60" s="113">
        <v>1232</v>
      </c>
      <c r="B60" s="12"/>
      <c r="C60" s="12">
        <v>111.2</v>
      </c>
      <c r="D60" s="12">
        <v>114.3</v>
      </c>
      <c r="E60" s="12">
        <v>3.0999999999999943</v>
      </c>
      <c r="F60" s="12">
        <v>2.2000000000000002</v>
      </c>
      <c r="G60" s="12">
        <v>8.0399999999999991</v>
      </c>
      <c r="H60" s="12" t="s">
        <v>94</v>
      </c>
    </row>
    <row r="61" spans="1:8" x14ac:dyDescent="0.2">
      <c r="A61" s="107">
        <v>1232</v>
      </c>
      <c r="B61" s="12"/>
      <c r="C61" s="12">
        <v>130.4</v>
      </c>
      <c r="D61" s="12">
        <v>132.9</v>
      </c>
      <c r="E61" s="12">
        <v>2.5</v>
      </c>
      <c r="F61" s="12">
        <v>2.2000000000000002</v>
      </c>
      <c r="G61" s="12">
        <v>7.23</v>
      </c>
      <c r="H61" s="12" t="s">
        <v>94</v>
      </c>
    </row>
    <row r="62" spans="1:8" x14ac:dyDescent="0.2">
      <c r="A62" s="113">
        <v>1233</v>
      </c>
      <c r="B62" s="218" t="s">
        <v>69</v>
      </c>
      <c r="C62" s="219"/>
      <c r="D62" s="219"/>
      <c r="E62" s="219"/>
      <c r="F62" s="219"/>
      <c r="G62" s="220"/>
      <c r="H62" s="12" t="s">
        <v>94</v>
      </c>
    </row>
    <row r="63" spans="1:8" x14ac:dyDescent="0.2">
      <c r="A63" s="113">
        <v>1234</v>
      </c>
      <c r="B63" s="12"/>
      <c r="C63" s="12">
        <v>95</v>
      </c>
      <c r="D63" s="12">
        <v>97.6</v>
      </c>
      <c r="E63" s="12">
        <v>2.5999999999999943</v>
      </c>
      <c r="F63" s="12">
        <v>2.1</v>
      </c>
      <c r="G63" s="12">
        <v>3.85</v>
      </c>
      <c r="H63" s="12" t="s">
        <v>63</v>
      </c>
    </row>
    <row r="64" spans="1:8" x14ac:dyDescent="0.2">
      <c r="A64" s="107">
        <v>1234</v>
      </c>
      <c r="B64" s="12"/>
      <c r="C64" s="12">
        <v>140.1</v>
      </c>
      <c r="D64" s="12">
        <v>142.69999999999999</v>
      </c>
      <c r="E64" s="12">
        <v>2.5999999999999943</v>
      </c>
      <c r="F64" s="12">
        <v>2</v>
      </c>
      <c r="G64" s="12">
        <v>3.8</v>
      </c>
      <c r="H64" s="12" t="s">
        <v>63</v>
      </c>
    </row>
    <row r="65" spans="1:8" x14ac:dyDescent="0.2">
      <c r="A65" s="107">
        <v>1234</v>
      </c>
      <c r="B65" s="12"/>
      <c r="C65" s="12">
        <v>170.6</v>
      </c>
      <c r="D65" s="12">
        <v>173.2</v>
      </c>
      <c r="E65" s="12">
        <v>2.5999999999999943</v>
      </c>
      <c r="F65" s="12">
        <v>2.2000000000000002</v>
      </c>
      <c r="G65" s="12">
        <v>4.2</v>
      </c>
      <c r="H65" s="12" t="s">
        <v>63</v>
      </c>
    </row>
    <row r="66" spans="1:8" x14ac:dyDescent="0.2">
      <c r="A66" s="113">
        <v>1235</v>
      </c>
      <c r="B66" s="218" t="s">
        <v>69</v>
      </c>
      <c r="C66" s="219"/>
      <c r="D66" s="219"/>
      <c r="E66" s="219"/>
      <c r="F66" s="219"/>
      <c r="G66" s="220"/>
      <c r="H66" s="12" t="s">
        <v>63</v>
      </c>
    </row>
    <row r="67" spans="1:8" x14ac:dyDescent="0.2">
      <c r="A67" s="113">
        <v>1236</v>
      </c>
      <c r="B67" s="12"/>
      <c r="C67" s="12">
        <v>87.8</v>
      </c>
      <c r="D67" s="12">
        <v>90.9</v>
      </c>
      <c r="E67" s="12">
        <v>3.1000000000000085</v>
      </c>
      <c r="F67" s="12">
        <v>2.1</v>
      </c>
      <c r="G67" s="12">
        <v>7.12</v>
      </c>
      <c r="H67" s="12" t="s">
        <v>63</v>
      </c>
    </row>
    <row r="68" spans="1:8" x14ac:dyDescent="0.2">
      <c r="A68" s="107">
        <v>1236</v>
      </c>
      <c r="B68" s="12" t="s">
        <v>68</v>
      </c>
      <c r="C68" s="12">
        <v>87.8</v>
      </c>
      <c r="D68" s="12">
        <v>89.6</v>
      </c>
      <c r="E68" s="12">
        <v>1.7999999999999972</v>
      </c>
      <c r="F68" s="12">
        <v>1.2</v>
      </c>
      <c r="G68" s="12">
        <v>10.44</v>
      </c>
      <c r="H68" s="12" t="s">
        <v>63</v>
      </c>
    </row>
    <row r="69" spans="1:8" x14ac:dyDescent="0.2">
      <c r="A69" s="113">
        <v>1237</v>
      </c>
      <c r="B69" s="12"/>
      <c r="C69" s="12">
        <v>118.7</v>
      </c>
      <c r="D69" s="12">
        <v>122.5</v>
      </c>
      <c r="E69" s="12">
        <v>3.7999999999999972</v>
      </c>
      <c r="F69" s="12">
        <v>2.7</v>
      </c>
      <c r="G69" s="12">
        <v>4.01</v>
      </c>
      <c r="H69" s="12" t="s">
        <v>63</v>
      </c>
    </row>
    <row r="70" spans="1:8" x14ac:dyDescent="0.2">
      <c r="A70" s="107">
        <v>1237</v>
      </c>
      <c r="B70" s="12"/>
      <c r="C70" s="12">
        <v>139.69999999999999</v>
      </c>
      <c r="D70" s="12">
        <v>145.5</v>
      </c>
      <c r="E70" s="12">
        <v>5.8000000000000114</v>
      </c>
      <c r="F70" s="12">
        <v>3.6</v>
      </c>
      <c r="G70" s="12">
        <v>6.25</v>
      </c>
      <c r="H70" s="12" t="s">
        <v>63</v>
      </c>
    </row>
    <row r="71" spans="1:8" x14ac:dyDescent="0.2">
      <c r="A71" s="113">
        <v>1238</v>
      </c>
      <c r="B71" s="12"/>
      <c r="C71" s="12">
        <v>134.1</v>
      </c>
      <c r="D71" s="12">
        <v>145</v>
      </c>
      <c r="E71" s="12">
        <v>10.900000000000006</v>
      </c>
      <c r="F71" s="12">
        <v>7.8</v>
      </c>
      <c r="G71" s="12">
        <v>3.84</v>
      </c>
      <c r="H71" s="12" t="s">
        <v>63</v>
      </c>
    </row>
    <row r="72" spans="1:8" x14ac:dyDescent="0.2">
      <c r="A72" s="113">
        <v>1239</v>
      </c>
      <c r="B72" s="12"/>
      <c r="C72" s="12">
        <v>9.8000000000000007</v>
      </c>
      <c r="D72" s="12">
        <v>12.3</v>
      </c>
      <c r="E72" s="12">
        <v>2.5</v>
      </c>
      <c r="F72" s="12">
        <v>2.2000000000000002</v>
      </c>
      <c r="G72" s="12">
        <v>5.05</v>
      </c>
      <c r="H72" s="12" t="s">
        <v>59</v>
      </c>
    </row>
    <row r="73" spans="1:8" x14ac:dyDescent="0.2">
      <c r="A73" s="107">
        <v>1239</v>
      </c>
      <c r="B73" s="12"/>
      <c r="C73" s="12">
        <v>58.5</v>
      </c>
      <c r="D73" s="12">
        <v>61</v>
      </c>
      <c r="E73" s="12">
        <v>2.5</v>
      </c>
      <c r="F73" s="12">
        <v>2.1</v>
      </c>
      <c r="G73" s="12">
        <v>6.17</v>
      </c>
      <c r="H73" s="12" t="s">
        <v>59</v>
      </c>
    </row>
    <row r="74" spans="1:8" x14ac:dyDescent="0.2">
      <c r="A74" s="107">
        <v>1239</v>
      </c>
      <c r="B74" s="12" t="s">
        <v>68</v>
      </c>
      <c r="C74" s="12">
        <v>59.7</v>
      </c>
      <c r="D74" s="12">
        <v>61</v>
      </c>
      <c r="E74" s="12">
        <v>1.2999999999999972</v>
      </c>
      <c r="F74" s="12">
        <v>1</v>
      </c>
      <c r="G74" s="12">
        <v>9.36</v>
      </c>
      <c r="H74" s="12" t="s">
        <v>59</v>
      </c>
    </row>
    <row r="75" spans="1:8" x14ac:dyDescent="0.2">
      <c r="A75" s="107">
        <v>1239</v>
      </c>
      <c r="B75" s="12"/>
      <c r="C75" s="12">
        <v>111.6</v>
      </c>
      <c r="D75" s="12">
        <v>115.5</v>
      </c>
      <c r="E75" s="12">
        <v>3.9000000000000057</v>
      </c>
      <c r="F75" s="12">
        <v>3.1</v>
      </c>
      <c r="G75" s="12">
        <v>15.29</v>
      </c>
      <c r="H75" s="12" t="s">
        <v>59</v>
      </c>
    </row>
    <row r="76" spans="1:8" x14ac:dyDescent="0.2">
      <c r="A76" s="107">
        <v>1239</v>
      </c>
      <c r="B76" s="12" t="s">
        <v>68</v>
      </c>
      <c r="C76" s="12">
        <v>111.6</v>
      </c>
      <c r="D76" s="12">
        <v>113</v>
      </c>
      <c r="E76" s="12">
        <v>1.4000000000000057</v>
      </c>
      <c r="F76" s="12">
        <v>1.1000000000000001</v>
      </c>
      <c r="G76" s="12">
        <v>25.3</v>
      </c>
      <c r="H76" s="12" t="s">
        <v>59</v>
      </c>
    </row>
    <row r="77" spans="1:8" x14ac:dyDescent="0.2">
      <c r="A77" s="113">
        <v>1240</v>
      </c>
      <c r="B77" s="12"/>
      <c r="C77" s="12">
        <v>10.1</v>
      </c>
      <c r="D77" s="12">
        <v>12.6</v>
      </c>
      <c r="E77" s="12">
        <v>2.5</v>
      </c>
      <c r="F77" s="12">
        <v>2.2000000000000002</v>
      </c>
      <c r="G77" s="12">
        <v>3.83</v>
      </c>
      <c r="H77" s="12" t="s">
        <v>59</v>
      </c>
    </row>
    <row r="78" spans="1:8" x14ac:dyDescent="0.2">
      <c r="A78" s="113">
        <v>1241</v>
      </c>
      <c r="B78" s="12"/>
      <c r="C78" s="12">
        <v>9.3000000000000007</v>
      </c>
      <c r="D78" s="12">
        <v>12</v>
      </c>
      <c r="E78" s="12">
        <v>2.7</v>
      </c>
      <c r="F78" s="12">
        <v>2.6</v>
      </c>
      <c r="G78" s="12">
        <v>7.5</v>
      </c>
      <c r="H78" s="12" t="s">
        <v>59</v>
      </c>
    </row>
    <row r="79" spans="1:8" x14ac:dyDescent="0.2">
      <c r="A79" s="107">
        <v>1241</v>
      </c>
      <c r="B79" s="12" t="s">
        <v>68</v>
      </c>
      <c r="C79" s="12">
        <v>10.6</v>
      </c>
      <c r="D79" s="12">
        <v>12</v>
      </c>
      <c r="E79" s="12">
        <v>1.4</v>
      </c>
      <c r="F79" s="12">
        <v>1.4</v>
      </c>
      <c r="G79" s="12">
        <v>11.5</v>
      </c>
      <c r="H79" s="12" t="s">
        <v>59</v>
      </c>
    </row>
    <row r="80" spans="1:8" x14ac:dyDescent="0.2">
      <c r="A80" s="107">
        <v>1242</v>
      </c>
      <c r="B80" s="12"/>
      <c r="C80" s="12">
        <v>7</v>
      </c>
      <c r="D80" s="12">
        <v>12.5</v>
      </c>
      <c r="E80" s="12">
        <v>5.5</v>
      </c>
      <c r="F80" s="12">
        <v>4.3</v>
      </c>
      <c r="G80" s="12">
        <v>5.83</v>
      </c>
      <c r="H80" s="12" t="s">
        <v>59</v>
      </c>
    </row>
    <row r="81" spans="1:8" x14ac:dyDescent="0.2">
      <c r="A81" s="113">
        <v>1242</v>
      </c>
      <c r="B81" s="12"/>
      <c r="C81" s="12">
        <v>101.1</v>
      </c>
      <c r="D81" s="12">
        <v>103.6</v>
      </c>
      <c r="E81" s="12">
        <v>2.5</v>
      </c>
      <c r="F81" s="12">
        <v>2.1</v>
      </c>
      <c r="G81" s="12">
        <v>5.19</v>
      </c>
      <c r="H81" s="12" t="s">
        <v>59</v>
      </c>
    </row>
    <row r="82" spans="1:8" x14ac:dyDescent="0.2">
      <c r="A82" s="113">
        <v>1243</v>
      </c>
      <c r="B82" s="12"/>
      <c r="C82" s="12">
        <v>10.199999999999999</v>
      </c>
      <c r="D82" s="12">
        <v>12.8</v>
      </c>
      <c r="E82" s="12">
        <v>2.6</v>
      </c>
      <c r="F82" s="12">
        <v>1.9</v>
      </c>
      <c r="G82" s="12">
        <v>7.33</v>
      </c>
      <c r="H82" s="12" t="s">
        <v>59</v>
      </c>
    </row>
    <row r="83" spans="1:8" x14ac:dyDescent="0.2">
      <c r="A83" s="107">
        <v>1243</v>
      </c>
      <c r="B83" s="12" t="s">
        <v>68</v>
      </c>
      <c r="C83" s="12">
        <v>11.2</v>
      </c>
      <c r="D83" s="12">
        <v>12.8</v>
      </c>
      <c r="E83" s="12">
        <v>1.6</v>
      </c>
      <c r="F83" s="12">
        <v>1.2</v>
      </c>
      <c r="G83" s="12">
        <v>11.1</v>
      </c>
      <c r="H83" s="12" t="s">
        <v>59</v>
      </c>
    </row>
    <row r="84" spans="1:8" x14ac:dyDescent="0.2">
      <c r="A84" s="107">
        <v>1243</v>
      </c>
      <c r="B84" s="12"/>
      <c r="C84" s="12">
        <v>83.3</v>
      </c>
      <c r="D84" s="12">
        <v>85.5</v>
      </c>
      <c r="E84" s="12">
        <v>2.2000000000000002</v>
      </c>
      <c r="F84" s="12">
        <v>2.2000000000000002</v>
      </c>
      <c r="G84" s="12">
        <v>4.3</v>
      </c>
      <c r="H84" s="12" t="s">
        <v>59</v>
      </c>
    </row>
    <row r="85" spans="1:8" x14ac:dyDescent="0.2">
      <c r="A85" s="107">
        <v>1243</v>
      </c>
      <c r="B85" s="12"/>
      <c r="C85" s="12">
        <v>88.9</v>
      </c>
      <c r="D85" s="12">
        <v>92.2</v>
      </c>
      <c r="E85" s="12">
        <v>3.3</v>
      </c>
      <c r="F85" s="12">
        <v>2.1</v>
      </c>
      <c r="G85" s="12">
        <v>3.85</v>
      </c>
      <c r="H85" s="12" t="s">
        <v>59</v>
      </c>
    </row>
    <row r="86" spans="1:8" x14ac:dyDescent="0.2">
      <c r="A86" s="107">
        <v>1243</v>
      </c>
      <c r="B86" s="12"/>
      <c r="C86" s="12">
        <v>93.8</v>
      </c>
      <c r="D86" s="12">
        <v>96.7</v>
      </c>
      <c r="E86" s="12">
        <v>2.9</v>
      </c>
      <c r="F86" s="12">
        <v>2.4</v>
      </c>
      <c r="G86" s="12">
        <v>4.71</v>
      </c>
      <c r="H86" s="12" t="s">
        <v>59</v>
      </c>
    </row>
    <row r="87" spans="1:8" x14ac:dyDescent="0.2">
      <c r="A87" s="113">
        <v>1244</v>
      </c>
      <c r="B87" s="12"/>
      <c r="C87" s="12">
        <v>10.1</v>
      </c>
      <c r="D87" s="12">
        <v>12.3</v>
      </c>
      <c r="E87" s="12">
        <v>2.2000000000000002</v>
      </c>
      <c r="F87" s="12">
        <v>1.9</v>
      </c>
      <c r="G87" s="12">
        <v>7.73</v>
      </c>
      <c r="H87" s="12" t="s">
        <v>59</v>
      </c>
    </row>
    <row r="88" spans="1:8" x14ac:dyDescent="0.2">
      <c r="A88" s="113">
        <v>1245</v>
      </c>
      <c r="B88" s="12"/>
      <c r="C88" s="12">
        <v>9.9</v>
      </c>
      <c r="D88" s="12">
        <v>12.5</v>
      </c>
      <c r="E88" s="12">
        <v>2.6</v>
      </c>
      <c r="F88" s="12">
        <v>2</v>
      </c>
      <c r="G88" s="12">
        <v>4.72</v>
      </c>
      <c r="H88" s="12" t="s">
        <v>59</v>
      </c>
    </row>
    <row r="89" spans="1:8" x14ac:dyDescent="0.2">
      <c r="A89" s="113">
        <v>1246</v>
      </c>
      <c r="B89" s="12"/>
      <c r="C89" s="12">
        <v>9.3000000000000007</v>
      </c>
      <c r="D89" s="12">
        <v>12.7</v>
      </c>
      <c r="E89" s="12">
        <v>3.4</v>
      </c>
      <c r="F89" s="12">
        <v>2.1</v>
      </c>
      <c r="G89" s="12">
        <v>8.09</v>
      </c>
      <c r="H89" s="12" t="s">
        <v>59</v>
      </c>
    </row>
    <row r="90" spans="1:8" x14ac:dyDescent="0.2">
      <c r="A90" s="107">
        <v>1246</v>
      </c>
      <c r="B90" s="12" t="s">
        <v>68</v>
      </c>
      <c r="C90" s="12">
        <v>10.7</v>
      </c>
      <c r="D90" s="12">
        <v>12.7</v>
      </c>
      <c r="E90" s="12">
        <v>2</v>
      </c>
      <c r="F90" s="12">
        <v>1.3</v>
      </c>
      <c r="G90" s="12">
        <v>11.7</v>
      </c>
      <c r="H90" s="12" t="s">
        <v>59</v>
      </c>
    </row>
    <row r="91" spans="1:8" x14ac:dyDescent="0.2">
      <c r="A91" s="107">
        <v>1246</v>
      </c>
      <c r="B91" s="12"/>
      <c r="C91" s="12">
        <v>18.3</v>
      </c>
      <c r="D91" s="12">
        <v>21.9</v>
      </c>
      <c r="E91" s="12">
        <v>3.6</v>
      </c>
      <c r="F91" s="12">
        <v>2.4</v>
      </c>
      <c r="G91" s="12">
        <v>4.33</v>
      </c>
      <c r="H91" s="12" t="s">
        <v>59</v>
      </c>
    </row>
    <row r="92" spans="1:8" x14ac:dyDescent="0.2">
      <c r="A92" s="113">
        <v>1247</v>
      </c>
      <c r="B92" s="12"/>
      <c r="C92" s="12">
        <v>10.8</v>
      </c>
      <c r="D92" s="12">
        <v>13.7</v>
      </c>
      <c r="E92" s="12">
        <v>2.9</v>
      </c>
      <c r="F92" s="12">
        <v>2</v>
      </c>
      <c r="G92" s="12">
        <v>7.65</v>
      </c>
      <c r="H92" s="12" t="s">
        <v>59</v>
      </c>
    </row>
    <row r="93" spans="1:8" x14ac:dyDescent="0.2">
      <c r="A93" s="113">
        <v>1248</v>
      </c>
      <c r="B93" s="12"/>
      <c r="C93" s="12">
        <v>10.1</v>
      </c>
      <c r="D93" s="12">
        <v>12.5</v>
      </c>
      <c r="E93" s="12">
        <v>2.4000000000000004</v>
      </c>
      <c r="F93" s="12">
        <v>2.1</v>
      </c>
      <c r="G93" s="12">
        <v>22.31</v>
      </c>
      <c r="H93" s="12" t="s">
        <v>59</v>
      </c>
    </row>
    <row r="94" spans="1:8" x14ac:dyDescent="0.2">
      <c r="A94" s="107">
        <v>1248</v>
      </c>
      <c r="B94" s="12" t="s">
        <v>68</v>
      </c>
      <c r="C94" s="12">
        <v>10.8</v>
      </c>
      <c r="D94" s="12">
        <v>12.5</v>
      </c>
      <c r="E94" s="12">
        <v>1.6999999999999993</v>
      </c>
      <c r="F94" s="12">
        <v>1.5</v>
      </c>
      <c r="G94" s="12">
        <v>29.87</v>
      </c>
      <c r="H94" s="12" t="s">
        <v>59</v>
      </c>
    </row>
    <row r="95" spans="1:8" x14ac:dyDescent="0.2">
      <c r="A95" s="113">
        <v>1249</v>
      </c>
      <c r="B95" s="12"/>
      <c r="C95" s="12">
        <v>9.9</v>
      </c>
      <c r="D95" s="12">
        <v>13.3</v>
      </c>
      <c r="E95" s="12">
        <v>3.4</v>
      </c>
      <c r="F95" s="12">
        <v>2</v>
      </c>
      <c r="G95" s="12">
        <v>6.8</v>
      </c>
      <c r="H95" s="12" t="s">
        <v>59</v>
      </c>
    </row>
    <row r="96" spans="1:8" x14ac:dyDescent="0.2">
      <c r="A96" s="107">
        <v>1249</v>
      </c>
      <c r="B96" s="12"/>
      <c r="C96" s="12">
        <v>106.7</v>
      </c>
      <c r="D96" s="12">
        <v>109.1</v>
      </c>
      <c r="E96" s="12">
        <v>2.4</v>
      </c>
      <c r="F96" s="12">
        <v>2.2999999999999998</v>
      </c>
      <c r="G96" s="12">
        <v>4.83</v>
      </c>
      <c r="H96" s="12" t="s">
        <v>59</v>
      </c>
    </row>
    <row r="97" spans="1:8" x14ac:dyDescent="0.2">
      <c r="A97" s="113">
        <v>1251</v>
      </c>
      <c r="B97" s="12"/>
      <c r="C97" s="12">
        <v>56.7</v>
      </c>
      <c r="D97" s="12">
        <v>66.5</v>
      </c>
      <c r="E97" s="12">
        <f t="shared" ref="E97:E111" si="1">D97-C97</f>
        <v>9.7999999999999972</v>
      </c>
      <c r="F97" s="12">
        <v>7.7</v>
      </c>
      <c r="G97" s="12">
        <v>4.09</v>
      </c>
      <c r="H97" s="12" t="s">
        <v>60</v>
      </c>
    </row>
    <row r="98" spans="1:8" x14ac:dyDescent="0.2">
      <c r="A98" s="107">
        <v>1251</v>
      </c>
      <c r="B98" s="12" t="s">
        <v>68</v>
      </c>
      <c r="C98" s="12">
        <v>59.6</v>
      </c>
      <c r="D98" s="12">
        <v>62</v>
      </c>
      <c r="E98" s="12">
        <f t="shared" si="1"/>
        <v>2.3999999999999986</v>
      </c>
      <c r="F98" s="12">
        <v>1.7</v>
      </c>
      <c r="G98" s="12">
        <v>9.35</v>
      </c>
      <c r="H98" s="12" t="s">
        <v>60</v>
      </c>
    </row>
    <row r="99" spans="1:8" x14ac:dyDescent="0.2">
      <c r="A99" s="107">
        <v>1251</v>
      </c>
      <c r="B99" s="12"/>
      <c r="C99" s="12">
        <v>98.6</v>
      </c>
      <c r="D99" s="12">
        <v>101.1</v>
      </c>
      <c r="E99" s="12">
        <f t="shared" si="1"/>
        <v>2.5</v>
      </c>
      <c r="F99" s="12">
        <v>1.9</v>
      </c>
      <c r="G99" s="12">
        <v>9.14</v>
      </c>
      <c r="H99" s="12" t="s">
        <v>60</v>
      </c>
    </row>
    <row r="100" spans="1:8" x14ac:dyDescent="0.2">
      <c r="A100" s="107">
        <v>1251</v>
      </c>
      <c r="B100" s="12"/>
      <c r="C100" s="12">
        <v>116</v>
      </c>
      <c r="D100" s="12">
        <v>118.9</v>
      </c>
      <c r="E100" s="12">
        <f t="shared" si="1"/>
        <v>2.9000000000000057</v>
      </c>
      <c r="F100" s="12">
        <v>2.4</v>
      </c>
      <c r="G100" s="12">
        <v>22</v>
      </c>
      <c r="H100" s="12" t="s">
        <v>60</v>
      </c>
    </row>
    <row r="101" spans="1:8" x14ac:dyDescent="0.2">
      <c r="A101" s="107">
        <v>1251</v>
      </c>
      <c r="B101" s="12" t="s">
        <v>68</v>
      </c>
      <c r="C101" s="12">
        <v>117.3</v>
      </c>
      <c r="D101" s="12">
        <v>118.9</v>
      </c>
      <c r="E101" s="12">
        <f t="shared" si="1"/>
        <v>1.6000000000000085</v>
      </c>
      <c r="F101" s="12">
        <v>1.4</v>
      </c>
      <c r="G101" s="12">
        <v>36.6</v>
      </c>
      <c r="H101" s="12" t="s">
        <v>60</v>
      </c>
    </row>
    <row r="102" spans="1:8" x14ac:dyDescent="0.2">
      <c r="A102" s="113">
        <v>1252</v>
      </c>
      <c r="B102" s="12"/>
      <c r="C102" s="12">
        <v>94.1</v>
      </c>
      <c r="D102" s="12">
        <v>103.4</v>
      </c>
      <c r="E102" s="12">
        <f t="shared" si="1"/>
        <v>9.3000000000000114</v>
      </c>
      <c r="F102" s="12">
        <v>3.9</v>
      </c>
      <c r="G102" s="12">
        <v>8.6999999999999993</v>
      </c>
      <c r="H102" s="12" t="s">
        <v>60</v>
      </c>
    </row>
    <row r="103" spans="1:8" x14ac:dyDescent="0.2">
      <c r="A103" s="107">
        <v>1252</v>
      </c>
      <c r="B103" s="12" t="s">
        <v>68</v>
      </c>
      <c r="C103" s="12">
        <v>94.1</v>
      </c>
      <c r="D103" s="12">
        <v>99</v>
      </c>
      <c r="E103" s="12">
        <f t="shared" si="1"/>
        <v>4.9000000000000057</v>
      </c>
      <c r="F103" s="12">
        <v>1.9</v>
      </c>
      <c r="G103" s="12">
        <v>14.52</v>
      </c>
      <c r="H103" s="12" t="s">
        <v>60</v>
      </c>
    </row>
    <row r="104" spans="1:8" x14ac:dyDescent="0.2">
      <c r="A104" s="107">
        <v>1252</v>
      </c>
      <c r="B104" s="12"/>
      <c r="C104" s="12">
        <v>112.7</v>
      </c>
      <c r="D104" s="12">
        <v>136.5</v>
      </c>
      <c r="E104" s="12">
        <f t="shared" si="1"/>
        <v>23.799999999999997</v>
      </c>
      <c r="F104" s="12">
        <v>16.600000000000001</v>
      </c>
      <c r="G104" s="12">
        <v>5.04</v>
      </c>
      <c r="H104" s="12" t="s">
        <v>60</v>
      </c>
    </row>
    <row r="105" spans="1:8" x14ac:dyDescent="0.2">
      <c r="A105" s="107">
        <v>1252</v>
      </c>
      <c r="B105" s="12" t="s">
        <v>68</v>
      </c>
      <c r="C105" s="12">
        <v>112.7</v>
      </c>
      <c r="D105" s="12">
        <v>118.1</v>
      </c>
      <c r="E105" s="12">
        <f t="shared" si="1"/>
        <v>5.3999999999999915</v>
      </c>
      <c r="F105" s="12">
        <v>3.3</v>
      </c>
      <c r="G105" s="12">
        <v>14.07</v>
      </c>
      <c r="H105" s="12" t="s">
        <v>60</v>
      </c>
    </row>
    <row r="106" spans="1:8" x14ac:dyDescent="0.2">
      <c r="A106" s="113">
        <v>1253</v>
      </c>
      <c r="B106" s="12"/>
      <c r="C106" s="12">
        <v>85.9</v>
      </c>
      <c r="D106" s="12">
        <v>90</v>
      </c>
      <c r="E106" s="12">
        <f t="shared" si="1"/>
        <v>4.0999999999999943</v>
      </c>
      <c r="F106" s="12">
        <v>1.9</v>
      </c>
      <c r="G106" s="12">
        <v>6.76</v>
      </c>
      <c r="H106" s="12" t="s">
        <v>60</v>
      </c>
    </row>
    <row r="107" spans="1:8" x14ac:dyDescent="0.2">
      <c r="A107" s="107">
        <v>1253</v>
      </c>
      <c r="B107" s="12" t="s">
        <v>68</v>
      </c>
      <c r="C107" s="12">
        <v>85.9</v>
      </c>
      <c r="D107" s="12">
        <v>89</v>
      </c>
      <c r="E107" s="12">
        <f t="shared" si="1"/>
        <v>3.0999999999999943</v>
      </c>
      <c r="F107" s="12">
        <v>1.4</v>
      </c>
      <c r="G107" s="12">
        <v>8.7799999999999994</v>
      </c>
      <c r="H107" s="12" t="s">
        <v>60</v>
      </c>
    </row>
    <row r="108" spans="1:8" x14ac:dyDescent="0.2">
      <c r="A108" s="107">
        <v>1253</v>
      </c>
      <c r="B108" s="12"/>
      <c r="C108" s="12">
        <v>113.8</v>
      </c>
      <c r="D108" s="12">
        <v>117.1</v>
      </c>
      <c r="E108" s="12">
        <f t="shared" si="1"/>
        <v>3.2999999999999972</v>
      </c>
      <c r="F108" s="12">
        <v>2.2999999999999998</v>
      </c>
      <c r="G108" s="12">
        <v>7.16</v>
      </c>
      <c r="H108" s="12" t="s">
        <v>60</v>
      </c>
    </row>
    <row r="109" spans="1:8" x14ac:dyDescent="0.2">
      <c r="A109" s="107">
        <v>1253</v>
      </c>
      <c r="B109" s="12"/>
      <c r="C109" s="12">
        <v>121.5</v>
      </c>
      <c r="D109" s="12">
        <v>125</v>
      </c>
      <c r="E109" s="12">
        <f t="shared" si="1"/>
        <v>3.5</v>
      </c>
      <c r="F109" s="12">
        <v>3.4</v>
      </c>
      <c r="G109" s="12">
        <v>3.96</v>
      </c>
      <c r="H109" s="12" t="s">
        <v>60</v>
      </c>
    </row>
    <row r="110" spans="1:8" x14ac:dyDescent="0.2">
      <c r="A110" s="107">
        <v>1253</v>
      </c>
      <c r="B110" s="12"/>
      <c r="C110" s="12">
        <v>127.7</v>
      </c>
      <c r="D110" s="12">
        <v>141.1</v>
      </c>
      <c r="E110" s="12">
        <f t="shared" si="1"/>
        <v>13.399999999999991</v>
      </c>
      <c r="F110" s="12">
        <v>9.1</v>
      </c>
      <c r="G110" s="12">
        <v>4.66</v>
      </c>
      <c r="H110" s="12" t="s">
        <v>60</v>
      </c>
    </row>
    <row r="111" spans="1:8" x14ac:dyDescent="0.2">
      <c r="A111" s="107">
        <v>1253</v>
      </c>
      <c r="B111" s="12" t="s">
        <v>68</v>
      </c>
      <c r="C111" s="12">
        <v>138.30000000000001</v>
      </c>
      <c r="D111" s="12">
        <v>140.1</v>
      </c>
      <c r="E111" s="12">
        <f t="shared" si="1"/>
        <v>1.7999999999999829</v>
      </c>
      <c r="F111" s="12">
        <v>1.4</v>
      </c>
      <c r="G111" s="12">
        <v>7.18</v>
      </c>
      <c r="H111" s="12" t="s">
        <v>60</v>
      </c>
    </row>
    <row r="112" spans="1:8" x14ac:dyDescent="0.2">
      <c r="A112" s="113">
        <v>1254</v>
      </c>
      <c r="B112" s="218" t="s">
        <v>69</v>
      </c>
      <c r="C112" s="219"/>
      <c r="D112" s="219"/>
      <c r="E112" s="219"/>
      <c r="F112" s="219"/>
      <c r="G112" s="220"/>
      <c r="H112" s="12" t="s">
        <v>60</v>
      </c>
    </row>
    <row r="113" spans="1:8" x14ac:dyDescent="0.2">
      <c r="A113" s="113">
        <v>1255</v>
      </c>
      <c r="B113" s="12"/>
      <c r="C113" s="12">
        <v>110</v>
      </c>
      <c r="D113" s="12">
        <v>118.9</v>
      </c>
      <c r="E113" s="12">
        <f t="shared" ref="E113:E176" si="2">D113-C113</f>
        <v>8.9000000000000057</v>
      </c>
      <c r="F113" s="12">
        <v>6.9</v>
      </c>
      <c r="G113" s="12">
        <v>5.57</v>
      </c>
      <c r="H113" s="12" t="s">
        <v>60</v>
      </c>
    </row>
    <row r="114" spans="1:8" x14ac:dyDescent="0.2">
      <c r="A114" s="107">
        <v>1255</v>
      </c>
      <c r="B114" s="12" t="s">
        <v>68</v>
      </c>
      <c r="C114" s="12">
        <v>111.7</v>
      </c>
      <c r="D114" s="12">
        <v>113</v>
      </c>
      <c r="E114" s="12">
        <f t="shared" si="2"/>
        <v>1.2999999999999972</v>
      </c>
      <c r="F114" s="12">
        <v>1.1000000000000001</v>
      </c>
      <c r="G114" s="12">
        <v>13.11</v>
      </c>
      <c r="H114" s="12" t="s">
        <v>60</v>
      </c>
    </row>
    <row r="115" spans="1:8" x14ac:dyDescent="0.2">
      <c r="A115" s="107">
        <v>1255</v>
      </c>
      <c r="B115" s="12"/>
      <c r="C115" s="12">
        <v>128.69999999999999</v>
      </c>
      <c r="D115" s="12">
        <v>133.4</v>
      </c>
      <c r="E115" s="12">
        <f t="shared" si="2"/>
        <v>4.7000000000000171</v>
      </c>
      <c r="F115" s="12">
        <v>4.3</v>
      </c>
      <c r="G115" s="12">
        <v>14.11</v>
      </c>
      <c r="H115" s="12" t="s">
        <v>60</v>
      </c>
    </row>
    <row r="116" spans="1:8" x14ac:dyDescent="0.2">
      <c r="A116" s="107">
        <v>1255</v>
      </c>
      <c r="B116" s="12" t="s">
        <v>68</v>
      </c>
      <c r="C116" s="12">
        <v>130.4</v>
      </c>
      <c r="D116" s="12">
        <v>132.30000000000001</v>
      </c>
      <c r="E116" s="12">
        <f t="shared" si="2"/>
        <v>1.9000000000000057</v>
      </c>
      <c r="F116" s="12">
        <v>1.7</v>
      </c>
      <c r="G116" s="12">
        <v>22.9</v>
      </c>
      <c r="H116" s="12" t="s">
        <v>60</v>
      </c>
    </row>
    <row r="117" spans="1:8" x14ac:dyDescent="0.2">
      <c r="A117" s="113">
        <v>1256</v>
      </c>
      <c r="B117" s="12"/>
      <c r="C117" s="12">
        <v>72.7</v>
      </c>
      <c r="D117" s="12">
        <v>77.400000000000006</v>
      </c>
      <c r="E117" s="12">
        <f t="shared" si="2"/>
        <v>4.7000000000000028</v>
      </c>
      <c r="F117" s="12">
        <v>2.1</v>
      </c>
      <c r="G117" s="12">
        <v>4.43</v>
      </c>
      <c r="H117" s="12" t="s">
        <v>60</v>
      </c>
    </row>
    <row r="118" spans="1:8" x14ac:dyDescent="0.2">
      <c r="A118" s="107">
        <v>1256</v>
      </c>
      <c r="B118" s="12" t="s">
        <v>68</v>
      </c>
      <c r="C118" s="12">
        <v>72.7</v>
      </c>
      <c r="D118" s="12">
        <v>75</v>
      </c>
      <c r="E118" s="12">
        <f t="shared" si="2"/>
        <v>2.2999999999999972</v>
      </c>
      <c r="F118" s="12">
        <v>1</v>
      </c>
      <c r="G118" s="12">
        <v>8.67</v>
      </c>
      <c r="H118" s="12" t="s">
        <v>60</v>
      </c>
    </row>
    <row r="119" spans="1:8" x14ac:dyDescent="0.2">
      <c r="A119" s="107">
        <v>1256</v>
      </c>
      <c r="B119" s="12"/>
      <c r="C119" s="12">
        <v>84.4</v>
      </c>
      <c r="D119" s="12">
        <v>88.4</v>
      </c>
      <c r="E119" s="12">
        <f t="shared" si="2"/>
        <v>4</v>
      </c>
      <c r="F119" s="12">
        <v>2.6</v>
      </c>
      <c r="G119" s="12">
        <v>5.86</v>
      </c>
      <c r="H119" s="12" t="s">
        <v>60</v>
      </c>
    </row>
    <row r="120" spans="1:8" x14ac:dyDescent="0.2">
      <c r="A120" s="107">
        <v>1256</v>
      </c>
      <c r="B120" s="12" t="s">
        <v>68</v>
      </c>
      <c r="C120" s="12">
        <v>84.4</v>
      </c>
      <c r="D120" s="12">
        <v>86.5</v>
      </c>
      <c r="E120" s="12">
        <f t="shared" si="2"/>
        <v>2.0999999999999943</v>
      </c>
      <c r="F120" s="12">
        <v>1.6</v>
      </c>
      <c r="G120" s="12">
        <v>7.89</v>
      </c>
      <c r="H120" s="12" t="s">
        <v>60</v>
      </c>
    </row>
    <row r="121" spans="1:8" x14ac:dyDescent="0.2">
      <c r="A121" s="107">
        <v>1256</v>
      </c>
      <c r="B121" s="12"/>
      <c r="C121" s="12">
        <v>103.7</v>
      </c>
      <c r="D121" s="12">
        <v>110.5</v>
      </c>
      <c r="E121" s="12">
        <f t="shared" si="2"/>
        <v>6.7999999999999972</v>
      </c>
      <c r="F121" s="12">
        <v>5.2</v>
      </c>
      <c r="G121" s="12">
        <v>3.88</v>
      </c>
      <c r="H121" s="12" t="s">
        <v>60</v>
      </c>
    </row>
    <row r="122" spans="1:8" x14ac:dyDescent="0.2">
      <c r="A122" s="107">
        <v>1256</v>
      </c>
      <c r="B122" s="12"/>
      <c r="C122" s="12">
        <v>130.6</v>
      </c>
      <c r="D122" s="12">
        <v>132.80000000000001</v>
      </c>
      <c r="E122" s="12">
        <f t="shared" si="2"/>
        <v>2.2000000000000171</v>
      </c>
      <c r="F122" s="12">
        <v>2</v>
      </c>
      <c r="G122" s="12">
        <v>3.94</v>
      </c>
      <c r="H122" s="12" t="s">
        <v>60</v>
      </c>
    </row>
    <row r="123" spans="1:8" x14ac:dyDescent="0.2">
      <c r="A123" s="107">
        <v>1256</v>
      </c>
      <c r="B123" s="12"/>
      <c r="C123" s="12">
        <v>136.6</v>
      </c>
      <c r="D123" s="12">
        <v>140.19999999999999</v>
      </c>
      <c r="E123" s="12">
        <f t="shared" si="2"/>
        <v>3.5999999999999943</v>
      </c>
      <c r="F123" s="12">
        <v>2.7</v>
      </c>
      <c r="G123" s="12">
        <v>17.89</v>
      </c>
      <c r="H123" s="12" t="s">
        <v>60</v>
      </c>
    </row>
    <row r="124" spans="1:8" x14ac:dyDescent="0.2">
      <c r="A124" s="107">
        <v>1256</v>
      </c>
      <c r="B124" s="12" t="s">
        <v>68</v>
      </c>
      <c r="C124" s="12">
        <v>137.80000000000001</v>
      </c>
      <c r="D124" s="12">
        <v>139.4</v>
      </c>
      <c r="E124" s="12">
        <f t="shared" si="2"/>
        <v>1.5999999999999943</v>
      </c>
      <c r="F124" s="12">
        <v>1.2</v>
      </c>
      <c r="G124" s="12">
        <v>34.840000000000003</v>
      </c>
      <c r="H124" s="12" t="s">
        <v>60</v>
      </c>
    </row>
    <row r="125" spans="1:8" x14ac:dyDescent="0.2">
      <c r="A125" s="107">
        <v>1256</v>
      </c>
      <c r="B125" s="12"/>
      <c r="C125" s="12">
        <v>148.19999999999999</v>
      </c>
      <c r="D125" s="12">
        <v>152.80000000000001</v>
      </c>
      <c r="E125" s="12">
        <f t="shared" si="2"/>
        <v>4.6000000000000227</v>
      </c>
      <c r="F125" s="12">
        <v>3.3</v>
      </c>
      <c r="G125" s="12">
        <v>6.07</v>
      </c>
      <c r="H125" s="12" t="s">
        <v>60</v>
      </c>
    </row>
    <row r="126" spans="1:8" x14ac:dyDescent="0.2">
      <c r="A126" s="107">
        <v>1256</v>
      </c>
      <c r="B126" s="12" t="s">
        <v>68</v>
      </c>
      <c r="C126" s="12">
        <v>150.9</v>
      </c>
      <c r="D126" s="12">
        <v>152.80000000000001</v>
      </c>
      <c r="E126" s="12">
        <f t="shared" si="2"/>
        <v>1.9000000000000057</v>
      </c>
      <c r="F126" s="12">
        <v>1.6</v>
      </c>
      <c r="G126" s="12">
        <v>7.22</v>
      </c>
      <c r="H126" s="12" t="s">
        <v>60</v>
      </c>
    </row>
    <row r="127" spans="1:8" x14ac:dyDescent="0.2">
      <c r="A127" s="113">
        <v>1257</v>
      </c>
      <c r="B127" s="12"/>
      <c r="C127" s="12">
        <v>93.3</v>
      </c>
      <c r="D127" s="12">
        <v>99.1</v>
      </c>
      <c r="E127" s="12">
        <f t="shared" si="2"/>
        <v>5.7999999999999972</v>
      </c>
      <c r="F127" s="12">
        <v>5.2</v>
      </c>
      <c r="G127" s="12">
        <v>15.1</v>
      </c>
      <c r="H127" s="12" t="s">
        <v>60</v>
      </c>
    </row>
    <row r="128" spans="1:8" x14ac:dyDescent="0.2">
      <c r="A128" s="107">
        <v>1257</v>
      </c>
      <c r="B128" s="12" t="s">
        <v>68</v>
      </c>
      <c r="C128" s="12">
        <v>94.5</v>
      </c>
      <c r="D128" s="12">
        <v>96.1</v>
      </c>
      <c r="E128" s="12">
        <f t="shared" si="2"/>
        <v>1.5999999999999943</v>
      </c>
      <c r="F128" s="12">
        <v>1.5</v>
      </c>
      <c r="G128" s="12">
        <v>40.08</v>
      </c>
      <c r="H128" s="12" t="s">
        <v>60</v>
      </c>
    </row>
    <row r="129" spans="1:8" x14ac:dyDescent="0.2">
      <c r="A129" s="107">
        <v>1257</v>
      </c>
      <c r="B129" s="12"/>
      <c r="C129" s="12">
        <v>105.6</v>
      </c>
      <c r="D129" s="12">
        <v>107.8</v>
      </c>
      <c r="E129" s="12">
        <f t="shared" si="2"/>
        <v>2.2000000000000028</v>
      </c>
      <c r="F129" s="12">
        <v>1.8</v>
      </c>
      <c r="G129" s="12">
        <v>4.1100000000000003</v>
      </c>
      <c r="H129" s="12" t="s">
        <v>60</v>
      </c>
    </row>
    <row r="130" spans="1:8" x14ac:dyDescent="0.2">
      <c r="A130" s="107">
        <v>1257</v>
      </c>
      <c r="B130" s="12"/>
      <c r="C130" s="12">
        <v>126.5</v>
      </c>
      <c r="D130" s="12">
        <v>129.9</v>
      </c>
      <c r="E130" s="12">
        <f t="shared" si="2"/>
        <v>3.4000000000000057</v>
      </c>
      <c r="F130" s="12">
        <v>2.8</v>
      </c>
      <c r="G130" s="12">
        <v>11.46</v>
      </c>
      <c r="H130" s="12" t="s">
        <v>60</v>
      </c>
    </row>
    <row r="131" spans="1:8" x14ac:dyDescent="0.2">
      <c r="A131" s="107">
        <v>1257</v>
      </c>
      <c r="B131" s="12" t="s">
        <v>68</v>
      </c>
      <c r="C131" s="12">
        <v>128.30000000000001</v>
      </c>
      <c r="D131" s="12">
        <v>129.9</v>
      </c>
      <c r="E131" s="12">
        <f t="shared" si="2"/>
        <v>1.5999999999999943</v>
      </c>
      <c r="F131" s="12">
        <v>1.2</v>
      </c>
      <c r="G131" s="12">
        <v>20.399999999999999</v>
      </c>
      <c r="H131" s="12" t="s">
        <v>60</v>
      </c>
    </row>
    <row r="132" spans="1:8" x14ac:dyDescent="0.2">
      <c r="A132" s="113">
        <v>1258</v>
      </c>
      <c r="B132" s="12"/>
      <c r="C132" s="12">
        <v>64.900000000000006</v>
      </c>
      <c r="D132" s="12">
        <v>68</v>
      </c>
      <c r="E132" s="12">
        <f t="shared" si="2"/>
        <v>3.0999999999999943</v>
      </c>
      <c r="F132" s="12">
        <v>2.4</v>
      </c>
      <c r="G132" s="12">
        <v>6.63</v>
      </c>
      <c r="H132" s="12" t="s">
        <v>60</v>
      </c>
    </row>
    <row r="133" spans="1:8" x14ac:dyDescent="0.2">
      <c r="A133" s="107">
        <v>1258</v>
      </c>
      <c r="B133" s="12" t="s">
        <v>68</v>
      </c>
      <c r="C133" s="12">
        <v>65.900000000000006</v>
      </c>
      <c r="D133" s="12">
        <v>68</v>
      </c>
      <c r="E133" s="12">
        <f t="shared" si="2"/>
        <v>2.0999999999999943</v>
      </c>
      <c r="F133" s="12">
        <v>1.7</v>
      </c>
      <c r="G133" s="12">
        <v>9.0500000000000007</v>
      </c>
      <c r="H133" s="12" t="s">
        <v>60</v>
      </c>
    </row>
    <row r="134" spans="1:8" x14ac:dyDescent="0.2">
      <c r="A134" s="107">
        <v>1258</v>
      </c>
      <c r="B134" s="12"/>
      <c r="C134" s="12">
        <v>92</v>
      </c>
      <c r="D134" s="12">
        <v>94.5</v>
      </c>
      <c r="E134" s="12">
        <f t="shared" si="2"/>
        <v>2.5</v>
      </c>
      <c r="F134" s="12">
        <v>2.2000000000000002</v>
      </c>
      <c r="G134" s="12">
        <v>4.9400000000000004</v>
      </c>
      <c r="H134" s="12" t="s">
        <v>60</v>
      </c>
    </row>
    <row r="135" spans="1:8" x14ac:dyDescent="0.2">
      <c r="A135" s="107">
        <v>1258</v>
      </c>
      <c r="B135" s="12"/>
      <c r="C135" s="12">
        <v>124.4</v>
      </c>
      <c r="D135" s="12">
        <v>133.5</v>
      </c>
      <c r="E135" s="12">
        <f t="shared" si="2"/>
        <v>9.0999999999999943</v>
      </c>
      <c r="F135" s="12">
        <v>5</v>
      </c>
      <c r="G135" s="12">
        <v>4.41</v>
      </c>
      <c r="H135" s="12" t="s">
        <v>60</v>
      </c>
    </row>
    <row r="136" spans="1:8" x14ac:dyDescent="0.2">
      <c r="A136" s="107">
        <v>1258</v>
      </c>
      <c r="B136" s="12"/>
      <c r="C136" s="12">
        <v>145.80000000000001</v>
      </c>
      <c r="D136" s="12">
        <v>148.30000000000001</v>
      </c>
      <c r="E136" s="12">
        <f t="shared" si="2"/>
        <v>2.5</v>
      </c>
      <c r="F136" s="12">
        <v>2.2000000000000002</v>
      </c>
      <c r="G136" s="12">
        <v>6.83</v>
      </c>
      <c r="H136" s="12" t="s">
        <v>60</v>
      </c>
    </row>
    <row r="137" spans="1:8" x14ac:dyDescent="0.2">
      <c r="A137" s="107">
        <v>1259</v>
      </c>
      <c r="B137" s="12"/>
      <c r="C137" s="12">
        <v>83.8</v>
      </c>
      <c r="D137" s="12">
        <v>87.6</v>
      </c>
      <c r="E137" s="12">
        <f t="shared" si="2"/>
        <v>3.7999999999999972</v>
      </c>
      <c r="F137" s="12">
        <v>2.2000000000000002</v>
      </c>
      <c r="G137" s="12">
        <v>4.84</v>
      </c>
      <c r="H137" s="12" t="s">
        <v>60</v>
      </c>
    </row>
    <row r="138" spans="1:8" x14ac:dyDescent="0.2">
      <c r="A138" s="113">
        <v>1259</v>
      </c>
      <c r="B138" s="12"/>
      <c r="C138" s="12">
        <v>90.6</v>
      </c>
      <c r="D138" s="12">
        <v>94.1</v>
      </c>
      <c r="E138" s="12">
        <f t="shared" si="2"/>
        <v>3.5</v>
      </c>
      <c r="F138" s="12">
        <v>2</v>
      </c>
      <c r="G138" s="12">
        <v>19.64</v>
      </c>
      <c r="H138" s="12" t="s">
        <v>60</v>
      </c>
    </row>
    <row r="139" spans="1:8" x14ac:dyDescent="0.2">
      <c r="A139" s="107">
        <v>1259</v>
      </c>
      <c r="B139" s="12" t="s">
        <v>68</v>
      </c>
      <c r="C139" s="12">
        <v>91.2</v>
      </c>
      <c r="D139" s="12">
        <v>93.8</v>
      </c>
      <c r="E139" s="12">
        <f t="shared" si="2"/>
        <v>2.5999999999999943</v>
      </c>
      <c r="F139" s="12">
        <v>1.5</v>
      </c>
      <c r="G139" s="12">
        <v>25.66</v>
      </c>
      <c r="H139" s="12" t="s">
        <v>60</v>
      </c>
    </row>
    <row r="140" spans="1:8" x14ac:dyDescent="0.2">
      <c r="A140" s="107">
        <v>1259</v>
      </c>
      <c r="B140" s="12"/>
      <c r="C140" s="12">
        <v>98</v>
      </c>
      <c r="D140" s="12">
        <v>100.3</v>
      </c>
      <c r="E140" s="12">
        <f t="shared" si="2"/>
        <v>2.2999999999999972</v>
      </c>
      <c r="F140" s="12">
        <v>2.1</v>
      </c>
      <c r="G140" s="12">
        <v>4.03</v>
      </c>
      <c r="H140" s="12" t="s">
        <v>60</v>
      </c>
    </row>
    <row r="141" spans="1:8" x14ac:dyDescent="0.2">
      <c r="A141" s="107">
        <v>1259</v>
      </c>
      <c r="B141" s="12"/>
      <c r="C141" s="12">
        <v>111.6</v>
      </c>
      <c r="D141" s="12">
        <v>114</v>
      </c>
      <c r="E141" s="12">
        <f t="shared" si="2"/>
        <v>2.4000000000000057</v>
      </c>
      <c r="F141" s="12">
        <v>1.8</v>
      </c>
      <c r="G141" s="12">
        <v>3.92</v>
      </c>
      <c r="H141" s="12" t="s">
        <v>60</v>
      </c>
    </row>
    <row r="142" spans="1:8" x14ac:dyDescent="0.2">
      <c r="A142" s="107">
        <v>1259</v>
      </c>
      <c r="B142" s="12"/>
      <c r="C142" s="12">
        <v>125</v>
      </c>
      <c r="D142" s="12">
        <v>130.80000000000001</v>
      </c>
      <c r="E142" s="12">
        <f t="shared" si="2"/>
        <v>5.8000000000000114</v>
      </c>
      <c r="F142" s="12">
        <v>4</v>
      </c>
      <c r="G142" s="12">
        <v>6.05</v>
      </c>
      <c r="H142" s="12" t="s">
        <v>60</v>
      </c>
    </row>
    <row r="143" spans="1:8" x14ac:dyDescent="0.2">
      <c r="A143" s="107">
        <v>1259</v>
      </c>
      <c r="B143" s="12" t="s">
        <v>68</v>
      </c>
      <c r="C143" s="12">
        <v>129.5</v>
      </c>
      <c r="D143" s="12">
        <v>130.80000000000001</v>
      </c>
      <c r="E143" s="12">
        <f t="shared" si="2"/>
        <v>1.3000000000000114</v>
      </c>
      <c r="F143" s="12">
        <v>1</v>
      </c>
      <c r="G143" s="12">
        <v>14.46</v>
      </c>
      <c r="H143" s="12" t="s">
        <v>60</v>
      </c>
    </row>
    <row r="144" spans="1:8" x14ac:dyDescent="0.2">
      <c r="A144" s="107">
        <v>1259</v>
      </c>
      <c r="B144" s="12"/>
      <c r="C144" s="12">
        <v>139.19999999999999</v>
      </c>
      <c r="D144" s="12">
        <v>146.5</v>
      </c>
      <c r="E144" s="12">
        <f t="shared" si="2"/>
        <v>7.3000000000000114</v>
      </c>
      <c r="F144" s="12">
        <v>4.2</v>
      </c>
      <c r="G144" s="12">
        <v>7.81</v>
      </c>
      <c r="H144" s="12" t="s">
        <v>60</v>
      </c>
    </row>
    <row r="145" spans="1:8" x14ac:dyDescent="0.2">
      <c r="A145" s="107">
        <v>1259</v>
      </c>
      <c r="B145" s="12" t="s">
        <v>68</v>
      </c>
      <c r="C145" s="12">
        <v>141</v>
      </c>
      <c r="D145" s="12">
        <v>143.19999999999999</v>
      </c>
      <c r="E145" s="12">
        <f t="shared" si="2"/>
        <v>2.1999999999999886</v>
      </c>
      <c r="F145" s="12">
        <v>1.4</v>
      </c>
      <c r="G145" s="12">
        <v>12.47</v>
      </c>
      <c r="H145" s="12" t="s">
        <v>60</v>
      </c>
    </row>
    <row r="146" spans="1:8" x14ac:dyDescent="0.2">
      <c r="A146" s="107">
        <v>1259</v>
      </c>
      <c r="B146" s="12"/>
      <c r="C146" s="12">
        <v>153.30000000000001</v>
      </c>
      <c r="D146" s="12">
        <v>156.80000000000001</v>
      </c>
      <c r="E146" s="12">
        <f t="shared" si="2"/>
        <v>3.5</v>
      </c>
      <c r="F146" s="12">
        <v>2.4</v>
      </c>
      <c r="G146" s="12">
        <v>10.83</v>
      </c>
      <c r="H146" s="12" t="s">
        <v>60</v>
      </c>
    </row>
    <row r="147" spans="1:8" x14ac:dyDescent="0.2">
      <c r="A147" s="107">
        <v>1259</v>
      </c>
      <c r="B147" s="12" t="s">
        <v>68</v>
      </c>
      <c r="C147" s="12">
        <v>153.30000000000001</v>
      </c>
      <c r="D147" s="12">
        <v>155.1</v>
      </c>
      <c r="E147" s="12">
        <f t="shared" si="2"/>
        <v>1.7999999999999829</v>
      </c>
      <c r="F147" s="12">
        <v>1.1000000000000001</v>
      </c>
      <c r="G147" s="12">
        <v>12.66</v>
      </c>
      <c r="H147" s="12" t="s">
        <v>60</v>
      </c>
    </row>
    <row r="148" spans="1:8" x14ac:dyDescent="0.2">
      <c r="A148" s="107">
        <v>1259</v>
      </c>
      <c r="B148" s="12"/>
      <c r="C148" s="12">
        <v>163.9</v>
      </c>
      <c r="D148" s="12">
        <v>167</v>
      </c>
      <c r="E148" s="12">
        <f t="shared" si="2"/>
        <v>3.0999999999999943</v>
      </c>
      <c r="F148" s="12">
        <v>2.6</v>
      </c>
      <c r="G148" s="12">
        <v>5.26</v>
      </c>
      <c r="H148" s="12" t="s">
        <v>60</v>
      </c>
    </row>
    <row r="149" spans="1:8" x14ac:dyDescent="0.2">
      <c r="A149" s="107">
        <v>1259</v>
      </c>
      <c r="B149" s="12" t="s">
        <v>68</v>
      </c>
      <c r="C149" s="12">
        <v>165.5</v>
      </c>
      <c r="D149" s="12">
        <v>167</v>
      </c>
      <c r="E149" s="12">
        <f t="shared" si="2"/>
        <v>1.5</v>
      </c>
      <c r="F149" s="12">
        <v>1.2</v>
      </c>
      <c r="G149" s="12">
        <v>7.74</v>
      </c>
      <c r="H149" s="12" t="s">
        <v>60</v>
      </c>
    </row>
    <row r="150" spans="1:8" x14ac:dyDescent="0.2">
      <c r="A150" s="107">
        <v>1259</v>
      </c>
      <c r="B150" s="12"/>
      <c r="C150" s="12">
        <v>173.1</v>
      </c>
      <c r="D150" s="12">
        <v>183.8</v>
      </c>
      <c r="E150" s="12">
        <f t="shared" si="2"/>
        <v>10.700000000000017</v>
      </c>
      <c r="F150" s="12">
        <v>5.2</v>
      </c>
      <c r="G150" s="12">
        <v>11.27</v>
      </c>
      <c r="H150" s="12" t="s">
        <v>60</v>
      </c>
    </row>
    <row r="151" spans="1:8" x14ac:dyDescent="0.2">
      <c r="A151" s="107">
        <v>1259</v>
      </c>
      <c r="B151" s="12" t="s">
        <v>68</v>
      </c>
      <c r="C151" s="12">
        <v>177.7</v>
      </c>
      <c r="D151" s="12">
        <v>179.9</v>
      </c>
      <c r="E151" s="12">
        <f t="shared" si="2"/>
        <v>2.2000000000000171</v>
      </c>
      <c r="F151" s="12">
        <v>1.1000000000000001</v>
      </c>
      <c r="G151" s="12">
        <v>21.73</v>
      </c>
      <c r="H151" s="12" t="s">
        <v>60</v>
      </c>
    </row>
    <row r="152" spans="1:8" x14ac:dyDescent="0.2">
      <c r="A152" s="107">
        <v>1259</v>
      </c>
      <c r="B152" s="12" t="s">
        <v>96</v>
      </c>
      <c r="C152" s="12">
        <v>182</v>
      </c>
      <c r="D152" s="12">
        <v>183.8</v>
      </c>
      <c r="E152" s="12">
        <f t="shared" si="2"/>
        <v>1.8000000000000114</v>
      </c>
      <c r="F152" s="12">
        <v>1.2</v>
      </c>
      <c r="G152" s="12">
        <v>17.63</v>
      </c>
      <c r="H152" s="12" t="s">
        <v>60</v>
      </c>
    </row>
    <row r="153" spans="1:8" x14ac:dyDescent="0.2">
      <c r="A153" s="107">
        <v>1259</v>
      </c>
      <c r="B153" s="12"/>
      <c r="C153" s="12">
        <v>183.8</v>
      </c>
      <c r="D153" s="12">
        <v>187</v>
      </c>
      <c r="E153" s="12">
        <f t="shared" si="2"/>
        <v>3.1999999999999886</v>
      </c>
      <c r="F153" s="12">
        <v>2.5</v>
      </c>
      <c r="G153" s="12">
        <v>11.64</v>
      </c>
      <c r="H153" s="12" t="s">
        <v>60</v>
      </c>
    </row>
    <row r="154" spans="1:8" x14ac:dyDescent="0.2">
      <c r="A154" s="107">
        <v>1259</v>
      </c>
      <c r="B154" s="12" t="s">
        <v>68</v>
      </c>
      <c r="C154" s="12">
        <v>185</v>
      </c>
      <c r="D154" s="12">
        <v>187</v>
      </c>
      <c r="E154" s="12">
        <f t="shared" si="2"/>
        <v>2</v>
      </c>
      <c r="F154" s="12">
        <v>1.6</v>
      </c>
      <c r="G154" s="12">
        <v>16.71</v>
      </c>
      <c r="H154" s="12" t="s">
        <v>60</v>
      </c>
    </row>
    <row r="155" spans="1:8" x14ac:dyDescent="0.2">
      <c r="A155" s="113">
        <v>1260</v>
      </c>
      <c r="B155" s="12"/>
      <c r="C155" s="12">
        <v>94.8</v>
      </c>
      <c r="D155" s="12">
        <v>97.8</v>
      </c>
      <c r="E155" s="12">
        <f t="shared" si="2"/>
        <v>3</v>
      </c>
      <c r="F155" s="12">
        <v>2</v>
      </c>
      <c r="G155" s="12">
        <v>4.49</v>
      </c>
      <c r="H155" s="12" t="s">
        <v>60</v>
      </c>
    </row>
    <row r="156" spans="1:8" x14ac:dyDescent="0.2">
      <c r="A156" s="107">
        <v>1260</v>
      </c>
      <c r="B156" s="12"/>
      <c r="C156" s="12">
        <v>129.19999999999999</v>
      </c>
      <c r="D156" s="12">
        <v>133.30000000000001</v>
      </c>
      <c r="E156" s="12">
        <f t="shared" si="2"/>
        <v>4.1000000000000227</v>
      </c>
      <c r="F156" s="12">
        <v>2.5</v>
      </c>
      <c r="G156" s="12">
        <v>12.72</v>
      </c>
      <c r="H156" s="12" t="s">
        <v>60</v>
      </c>
    </row>
    <row r="157" spans="1:8" x14ac:dyDescent="0.2">
      <c r="A157" s="107">
        <v>1260</v>
      </c>
      <c r="B157" s="12" t="s">
        <v>68</v>
      </c>
      <c r="C157" s="12">
        <v>129.5</v>
      </c>
      <c r="D157" s="12">
        <v>131.1</v>
      </c>
      <c r="E157" s="12">
        <f t="shared" si="2"/>
        <v>1.5999999999999943</v>
      </c>
      <c r="F157" s="12">
        <v>1.1000000000000001</v>
      </c>
      <c r="G157" s="12">
        <v>10.31</v>
      </c>
      <c r="H157" s="12" t="s">
        <v>60</v>
      </c>
    </row>
    <row r="158" spans="1:8" x14ac:dyDescent="0.2">
      <c r="A158" s="107">
        <v>1260</v>
      </c>
      <c r="B158" s="12" t="s">
        <v>96</v>
      </c>
      <c r="C158" s="12">
        <v>131.4</v>
      </c>
      <c r="D158" s="12">
        <v>133.30000000000001</v>
      </c>
      <c r="E158" s="12">
        <f t="shared" si="2"/>
        <v>1.9000000000000057</v>
      </c>
      <c r="F158" s="12">
        <v>1.4</v>
      </c>
      <c r="G158" s="12">
        <v>13.13</v>
      </c>
      <c r="H158" s="12" t="s">
        <v>60</v>
      </c>
    </row>
    <row r="159" spans="1:8" x14ac:dyDescent="0.2">
      <c r="A159" s="107">
        <v>1260</v>
      </c>
      <c r="B159" s="12"/>
      <c r="C159" s="12">
        <v>136.80000000000001</v>
      </c>
      <c r="D159" s="12">
        <v>142.9</v>
      </c>
      <c r="E159" s="12">
        <f t="shared" si="2"/>
        <v>6.0999999999999943</v>
      </c>
      <c r="F159" s="12">
        <v>3.5</v>
      </c>
      <c r="G159" s="12">
        <v>4.29</v>
      </c>
      <c r="H159" s="12" t="s">
        <v>60</v>
      </c>
    </row>
    <row r="160" spans="1:8" x14ac:dyDescent="0.2">
      <c r="A160" s="113">
        <v>1261</v>
      </c>
      <c r="B160" s="12"/>
      <c r="C160" s="12">
        <v>77.8</v>
      </c>
      <c r="D160" s="12">
        <v>81</v>
      </c>
      <c r="E160" s="12">
        <f t="shared" si="2"/>
        <v>3.2000000000000028</v>
      </c>
      <c r="F160" s="12">
        <v>2.7</v>
      </c>
      <c r="G160" s="12">
        <v>6.68</v>
      </c>
      <c r="H160" s="12" t="s">
        <v>60</v>
      </c>
    </row>
    <row r="161" spans="1:8" x14ac:dyDescent="0.2">
      <c r="A161" s="107">
        <v>1261</v>
      </c>
      <c r="B161" s="12" t="s">
        <v>68</v>
      </c>
      <c r="C161" s="12">
        <v>77.8</v>
      </c>
      <c r="D161" s="12">
        <v>79</v>
      </c>
      <c r="E161" s="12">
        <f t="shared" si="2"/>
        <v>1.2000000000000028</v>
      </c>
      <c r="F161" s="12">
        <v>1</v>
      </c>
      <c r="G161" s="12">
        <v>10</v>
      </c>
      <c r="H161" s="12" t="s">
        <v>60</v>
      </c>
    </row>
    <row r="162" spans="1:8" x14ac:dyDescent="0.2">
      <c r="A162" s="107">
        <v>1261</v>
      </c>
      <c r="B162" s="12"/>
      <c r="C162" s="12">
        <v>130.1</v>
      </c>
      <c r="D162" s="12">
        <v>136.19999999999999</v>
      </c>
      <c r="E162" s="12">
        <f t="shared" si="2"/>
        <v>6.0999999999999943</v>
      </c>
      <c r="F162" s="12">
        <v>2.2999999999999998</v>
      </c>
      <c r="G162" s="12">
        <v>5.71</v>
      </c>
      <c r="H162" s="12" t="s">
        <v>60</v>
      </c>
    </row>
    <row r="163" spans="1:8" x14ac:dyDescent="0.2">
      <c r="A163" s="107">
        <v>1261</v>
      </c>
      <c r="B163" s="12"/>
      <c r="C163" s="12">
        <v>141.5</v>
      </c>
      <c r="D163" s="12">
        <v>149.1</v>
      </c>
      <c r="E163" s="12">
        <f t="shared" si="2"/>
        <v>7.5999999999999943</v>
      </c>
      <c r="F163" s="12">
        <v>5.4</v>
      </c>
      <c r="G163" s="12">
        <v>4.21</v>
      </c>
      <c r="H163" s="12" t="s">
        <v>60</v>
      </c>
    </row>
    <row r="164" spans="1:8" x14ac:dyDescent="0.2">
      <c r="A164" s="107">
        <v>1261</v>
      </c>
      <c r="B164" s="12"/>
      <c r="C164" s="12">
        <v>155.69999999999999</v>
      </c>
      <c r="D164" s="12">
        <v>161</v>
      </c>
      <c r="E164" s="12">
        <f t="shared" si="2"/>
        <v>5.3000000000000114</v>
      </c>
      <c r="F164" s="12">
        <v>4.9000000000000004</v>
      </c>
      <c r="G164" s="12">
        <v>7.15</v>
      </c>
      <c r="H164" s="12" t="s">
        <v>60</v>
      </c>
    </row>
    <row r="165" spans="1:8" x14ac:dyDescent="0.2">
      <c r="A165" s="107">
        <v>1261</v>
      </c>
      <c r="B165" s="12" t="s">
        <v>68</v>
      </c>
      <c r="C165" s="12">
        <v>155.69999999999999</v>
      </c>
      <c r="D165" s="12">
        <v>157</v>
      </c>
      <c r="E165" s="12">
        <f t="shared" si="2"/>
        <v>1.3000000000000114</v>
      </c>
      <c r="F165" s="12">
        <v>1.2</v>
      </c>
      <c r="G165" s="12">
        <v>9.33</v>
      </c>
      <c r="H165" s="12" t="s">
        <v>60</v>
      </c>
    </row>
    <row r="166" spans="1:8" x14ac:dyDescent="0.2">
      <c r="A166" s="107">
        <v>1261</v>
      </c>
      <c r="B166" s="12"/>
      <c r="C166" s="12">
        <v>175.3</v>
      </c>
      <c r="D166" s="12">
        <v>183</v>
      </c>
      <c r="E166" s="12">
        <f t="shared" si="2"/>
        <v>7.6999999999999886</v>
      </c>
      <c r="F166" s="12">
        <v>3.8</v>
      </c>
      <c r="G166" s="12">
        <v>9.35</v>
      </c>
      <c r="H166" s="12" t="s">
        <v>60</v>
      </c>
    </row>
    <row r="167" spans="1:8" x14ac:dyDescent="0.2">
      <c r="A167" s="107">
        <v>1261</v>
      </c>
      <c r="B167" s="12" t="s">
        <v>68</v>
      </c>
      <c r="C167" s="12">
        <v>175.3</v>
      </c>
      <c r="D167" s="12">
        <v>177.3</v>
      </c>
      <c r="E167" s="12">
        <f t="shared" si="2"/>
        <v>2</v>
      </c>
      <c r="F167" s="12">
        <v>1</v>
      </c>
      <c r="G167" s="12">
        <v>11.91</v>
      </c>
      <c r="H167" s="12" t="s">
        <v>60</v>
      </c>
    </row>
    <row r="168" spans="1:8" x14ac:dyDescent="0.2">
      <c r="A168" s="107">
        <v>1261</v>
      </c>
      <c r="B168" s="12" t="s">
        <v>96</v>
      </c>
      <c r="C168" s="12">
        <v>178.8</v>
      </c>
      <c r="D168" s="12">
        <v>181</v>
      </c>
      <c r="E168" s="12">
        <f t="shared" si="2"/>
        <v>2.1999999999999886</v>
      </c>
      <c r="F168" s="12">
        <v>1.1000000000000001</v>
      </c>
      <c r="G168" s="12">
        <v>11.68</v>
      </c>
      <c r="H168" s="12" t="s">
        <v>60</v>
      </c>
    </row>
    <row r="169" spans="1:8" x14ac:dyDescent="0.2">
      <c r="A169" s="107">
        <v>1261</v>
      </c>
      <c r="B169" s="12"/>
      <c r="C169" s="12">
        <v>202</v>
      </c>
      <c r="D169" s="12">
        <v>245.8</v>
      </c>
      <c r="E169" s="12">
        <f t="shared" si="2"/>
        <v>43.800000000000011</v>
      </c>
      <c r="F169" s="12">
        <v>25.7</v>
      </c>
      <c r="G169" s="12">
        <v>7.76</v>
      </c>
      <c r="H169" s="12" t="s">
        <v>60</v>
      </c>
    </row>
    <row r="170" spans="1:8" x14ac:dyDescent="0.2">
      <c r="A170" s="107">
        <v>1261</v>
      </c>
      <c r="B170" s="12" t="s">
        <v>68</v>
      </c>
      <c r="C170" s="12">
        <v>203.9</v>
      </c>
      <c r="D170" s="12">
        <v>206.9</v>
      </c>
      <c r="E170" s="12">
        <f t="shared" si="2"/>
        <v>3</v>
      </c>
      <c r="F170" s="12">
        <v>1.3</v>
      </c>
      <c r="G170" s="12">
        <v>17.5</v>
      </c>
      <c r="H170" s="12" t="s">
        <v>60</v>
      </c>
    </row>
    <row r="171" spans="1:8" x14ac:dyDescent="0.2">
      <c r="A171" s="107">
        <v>1261</v>
      </c>
      <c r="B171" s="12" t="s">
        <v>96</v>
      </c>
      <c r="C171" s="12">
        <v>223.3</v>
      </c>
      <c r="D171" s="12">
        <v>228.2</v>
      </c>
      <c r="E171" s="12">
        <f t="shared" si="2"/>
        <v>4.8999999999999773</v>
      </c>
      <c r="F171" s="12">
        <v>2.4</v>
      </c>
      <c r="G171" s="12">
        <v>9.69</v>
      </c>
      <c r="H171" s="12" t="s">
        <v>60</v>
      </c>
    </row>
    <row r="172" spans="1:8" x14ac:dyDescent="0.2">
      <c r="A172" s="107">
        <v>1261</v>
      </c>
      <c r="B172" s="12" t="s">
        <v>96</v>
      </c>
      <c r="C172" s="12">
        <v>229.5</v>
      </c>
      <c r="D172" s="12">
        <v>231.9</v>
      </c>
      <c r="E172" s="12">
        <f t="shared" si="2"/>
        <v>2.4000000000000057</v>
      </c>
      <c r="F172" s="12">
        <v>1.2</v>
      </c>
      <c r="G172" s="12">
        <v>12.73</v>
      </c>
      <c r="H172" s="12" t="s">
        <v>60</v>
      </c>
    </row>
    <row r="173" spans="1:8" x14ac:dyDescent="0.2">
      <c r="A173" s="107">
        <v>1261</v>
      </c>
      <c r="B173" s="12" t="s">
        <v>96</v>
      </c>
      <c r="C173" s="12">
        <v>238.3</v>
      </c>
      <c r="D173" s="12">
        <v>243.8</v>
      </c>
      <c r="E173" s="12">
        <f t="shared" si="2"/>
        <v>5.5</v>
      </c>
      <c r="F173" s="12">
        <v>2.7</v>
      </c>
      <c r="G173" s="12">
        <v>16.79</v>
      </c>
      <c r="H173" s="12" t="s">
        <v>60</v>
      </c>
    </row>
    <row r="174" spans="1:8" x14ac:dyDescent="0.2">
      <c r="A174" s="113">
        <v>1262</v>
      </c>
      <c r="B174" s="12"/>
      <c r="C174" s="12">
        <v>82</v>
      </c>
      <c r="D174" s="12">
        <v>84.9</v>
      </c>
      <c r="E174" s="12">
        <f t="shared" si="2"/>
        <v>2.9000000000000057</v>
      </c>
      <c r="F174" s="12">
        <v>2.7</v>
      </c>
      <c r="G174" s="12">
        <v>4.2300000000000004</v>
      </c>
      <c r="H174" s="12" t="s">
        <v>60</v>
      </c>
    </row>
    <row r="175" spans="1:8" x14ac:dyDescent="0.2">
      <c r="A175" s="107">
        <v>1262</v>
      </c>
      <c r="B175" s="12"/>
      <c r="C175" s="12">
        <v>105.8</v>
      </c>
      <c r="D175" s="12">
        <v>109</v>
      </c>
      <c r="E175" s="12">
        <f t="shared" si="2"/>
        <v>3.2000000000000028</v>
      </c>
      <c r="F175" s="12">
        <v>1.9</v>
      </c>
      <c r="G175" s="12">
        <v>4.04</v>
      </c>
      <c r="H175" s="12" t="s">
        <v>60</v>
      </c>
    </row>
    <row r="176" spans="1:8" x14ac:dyDescent="0.2">
      <c r="A176" s="107">
        <v>1262</v>
      </c>
      <c r="B176" s="12"/>
      <c r="C176" s="12">
        <v>123.4</v>
      </c>
      <c r="D176" s="12">
        <v>155.9</v>
      </c>
      <c r="E176" s="12">
        <f t="shared" si="2"/>
        <v>32.5</v>
      </c>
      <c r="F176" s="12">
        <v>19.5</v>
      </c>
      <c r="G176" s="12">
        <v>5</v>
      </c>
      <c r="H176" s="12" t="s">
        <v>60</v>
      </c>
    </row>
    <row r="177" spans="1:8" x14ac:dyDescent="0.2">
      <c r="A177" s="107">
        <v>1262</v>
      </c>
      <c r="B177" s="12"/>
      <c r="C177" s="12">
        <v>170.1</v>
      </c>
      <c r="D177" s="12">
        <v>172.8</v>
      </c>
      <c r="E177" s="12">
        <f t="shared" ref="E177" si="3">D177-C177</f>
        <v>2.7000000000000171</v>
      </c>
      <c r="F177" s="12">
        <v>2.2999999999999998</v>
      </c>
      <c r="G177" s="12">
        <v>4.75</v>
      </c>
      <c r="H177" s="12" t="s">
        <v>60</v>
      </c>
    </row>
    <row r="178" spans="1:8" x14ac:dyDescent="0.2">
      <c r="A178" s="113">
        <v>1263</v>
      </c>
      <c r="B178" s="12"/>
      <c r="C178" s="12">
        <v>63.2</v>
      </c>
      <c r="D178" s="12">
        <v>66.400000000000006</v>
      </c>
      <c r="E178" s="12">
        <v>3.2000000000000028</v>
      </c>
      <c r="F178" s="12">
        <v>2.1</v>
      </c>
      <c r="G178" s="12">
        <v>3.94</v>
      </c>
      <c r="H178" s="12" t="s">
        <v>60</v>
      </c>
    </row>
    <row r="179" spans="1:8" x14ac:dyDescent="0.2">
      <c r="A179" s="107">
        <v>1263</v>
      </c>
      <c r="B179" s="12"/>
      <c r="C179" s="12">
        <v>135.19999999999999</v>
      </c>
      <c r="D179" s="12">
        <v>137.30000000000001</v>
      </c>
      <c r="E179" s="12">
        <v>2.1000000000000227</v>
      </c>
      <c r="F179" s="12">
        <v>2.1</v>
      </c>
      <c r="G179" s="12">
        <v>6.9</v>
      </c>
      <c r="H179" s="12" t="s">
        <v>60</v>
      </c>
    </row>
    <row r="180" spans="1:8" x14ac:dyDescent="0.2">
      <c r="A180" s="107">
        <v>1263</v>
      </c>
      <c r="B180" s="12" t="s">
        <v>68</v>
      </c>
      <c r="C180" s="12">
        <v>136.19999999999999</v>
      </c>
      <c r="D180" s="12">
        <v>137.30000000000001</v>
      </c>
      <c r="E180" s="12">
        <v>1.1000000000000227</v>
      </c>
      <c r="F180" s="12">
        <v>1.1000000000000001</v>
      </c>
      <c r="G180" s="12">
        <v>11</v>
      </c>
      <c r="H180" s="12" t="s">
        <v>60</v>
      </c>
    </row>
    <row r="181" spans="1:8" x14ac:dyDescent="0.2">
      <c r="A181" s="107">
        <v>1263</v>
      </c>
      <c r="B181" s="12"/>
      <c r="C181" s="12">
        <v>140.5</v>
      </c>
      <c r="D181" s="12">
        <v>144.1</v>
      </c>
      <c r="E181" s="12">
        <v>3.5999999999999943</v>
      </c>
      <c r="F181" s="12">
        <v>3.1</v>
      </c>
      <c r="G181" s="12">
        <v>3.93</v>
      </c>
      <c r="H181" s="12" t="s">
        <v>60</v>
      </c>
    </row>
    <row r="182" spans="1:8" x14ac:dyDescent="0.2">
      <c r="A182" s="107">
        <v>1263</v>
      </c>
      <c r="B182" s="12"/>
      <c r="C182" s="12">
        <v>146</v>
      </c>
      <c r="D182" s="12">
        <v>149.4</v>
      </c>
      <c r="E182" s="12">
        <v>3.4000000000000057</v>
      </c>
      <c r="F182" s="12">
        <v>3.2</v>
      </c>
      <c r="G182" s="12">
        <v>11</v>
      </c>
      <c r="H182" s="12" t="s">
        <v>60</v>
      </c>
    </row>
    <row r="183" spans="1:8" x14ac:dyDescent="0.2">
      <c r="A183" s="107">
        <v>1263</v>
      </c>
      <c r="B183" s="12"/>
      <c r="C183" s="12">
        <v>151.30000000000001</v>
      </c>
      <c r="D183" s="12">
        <v>155.19999999999999</v>
      </c>
      <c r="E183" s="12">
        <v>3.9</v>
      </c>
      <c r="F183" s="12">
        <v>3.7</v>
      </c>
      <c r="G183" s="12">
        <v>4.88</v>
      </c>
      <c r="H183" s="12" t="s">
        <v>60</v>
      </c>
    </row>
    <row r="184" spans="1:8" x14ac:dyDescent="0.2">
      <c r="A184" s="107">
        <v>1263</v>
      </c>
      <c r="B184" s="12"/>
      <c r="C184" s="12">
        <v>159.69999999999999</v>
      </c>
      <c r="D184" s="12">
        <v>162.80000000000001</v>
      </c>
      <c r="E184" s="12">
        <v>3.1000000000000227</v>
      </c>
      <c r="F184" s="12">
        <v>2.9</v>
      </c>
      <c r="G184" s="12">
        <v>4.3899999999999997</v>
      </c>
      <c r="H184" s="12" t="s">
        <v>60</v>
      </c>
    </row>
    <row r="185" spans="1:8" x14ac:dyDescent="0.2">
      <c r="A185" s="107">
        <v>1263</v>
      </c>
      <c r="B185" s="12" t="s">
        <v>68</v>
      </c>
      <c r="C185" s="12">
        <v>161.5</v>
      </c>
      <c r="D185" s="12">
        <v>162.80000000000001</v>
      </c>
      <c r="E185" s="12">
        <v>1.3000000000000114</v>
      </c>
      <c r="F185" s="12">
        <v>1.2</v>
      </c>
      <c r="G185" s="12">
        <v>10.14</v>
      </c>
      <c r="H185" s="12" t="s">
        <v>60</v>
      </c>
    </row>
    <row r="186" spans="1:8" x14ac:dyDescent="0.2">
      <c r="A186" s="107">
        <v>1263</v>
      </c>
      <c r="B186" s="12"/>
      <c r="C186" s="12">
        <v>279.5</v>
      </c>
      <c r="D186" s="12">
        <v>282.5</v>
      </c>
      <c r="E186" s="12">
        <v>3</v>
      </c>
      <c r="F186" s="12">
        <v>2</v>
      </c>
      <c r="G186" s="12">
        <v>11.06</v>
      </c>
      <c r="H186" s="12" t="s">
        <v>60</v>
      </c>
    </row>
    <row r="187" spans="1:8" x14ac:dyDescent="0.2">
      <c r="A187" s="107">
        <v>1263</v>
      </c>
      <c r="B187" s="12" t="s">
        <v>68</v>
      </c>
      <c r="C187" s="12">
        <v>280.7</v>
      </c>
      <c r="D187" s="12">
        <v>282.5</v>
      </c>
      <c r="E187" s="12">
        <v>1.8000000000000114</v>
      </c>
      <c r="F187" s="12">
        <v>1.2</v>
      </c>
      <c r="G187" s="12">
        <v>18.38</v>
      </c>
      <c r="H187" s="12" t="s">
        <v>60</v>
      </c>
    </row>
    <row r="188" spans="1:8" x14ac:dyDescent="0.2">
      <c r="A188" s="113">
        <v>1264</v>
      </c>
      <c r="B188" s="12"/>
      <c r="C188" s="12">
        <v>88.3</v>
      </c>
      <c r="D188" s="12">
        <v>90.5</v>
      </c>
      <c r="E188" s="12">
        <v>2.2000000000000028</v>
      </c>
      <c r="F188" s="12">
        <v>2.2000000000000002</v>
      </c>
      <c r="G188" s="12">
        <v>4.2</v>
      </c>
      <c r="H188" s="12" t="s">
        <v>60</v>
      </c>
    </row>
    <row r="189" spans="1:8" x14ac:dyDescent="0.2">
      <c r="A189" s="107">
        <v>1264</v>
      </c>
      <c r="B189" s="12"/>
      <c r="C189" s="12">
        <v>142</v>
      </c>
      <c r="D189" s="12">
        <v>145.69999999999999</v>
      </c>
      <c r="E189" s="12">
        <v>3.6999999999999886</v>
      </c>
      <c r="F189" s="12">
        <v>2</v>
      </c>
      <c r="G189" s="12">
        <v>15.7</v>
      </c>
      <c r="H189" s="12" t="s">
        <v>60</v>
      </c>
    </row>
    <row r="190" spans="1:8" x14ac:dyDescent="0.2">
      <c r="A190" s="107">
        <v>1264</v>
      </c>
      <c r="B190" s="12"/>
      <c r="C190" s="12">
        <v>148.6</v>
      </c>
      <c r="D190" s="12">
        <v>150.69999999999999</v>
      </c>
      <c r="E190" s="12">
        <v>2.0999999999999943</v>
      </c>
      <c r="F190" s="12">
        <v>1.9</v>
      </c>
      <c r="G190" s="12">
        <v>6.78</v>
      </c>
      <c r="H190" s="12" t="s">
        <v>60</v>
      </c>
    </row>
    <row r="191" spans="1:8" x14ac:dyDescent="0.2">
      <c r="A191" s="113">
        <v>1265</v>
      </c>
      <c r="B191" s="12"/>
      <c r="C191" s="12">
        <v>124.7</v>
      </c>
      <c r="D191" s="12">
        <v>128.6</v>
      </c>
      <c r="E191" s="12">
        <v>3.8999999999999915</v>
      </c>
      <c r="F191" s="12">
        <v>2.5</v>
      </c>
      <c r="G191" s="12">
        <v>12.32</v>
      </c>
      <c r="H191" s="12" t="s">
        <v>60</v>
      </c>
    </row>
    <row r="192" spans="1:8" x14ac:dyDescent="0.2">
      <c r="A192" s="107">
        <v>1265</v>
      </c>
      <c r="B192" s="12" t="s">
        <v>68</v>
      </c>
      <c r="C192" s="12">
        <v>124.7</v>
      </c>
      <c r="D192" s="12">
        <v>126.5</v>
      </c>
      <c r="E192" s="12">
        <v>1.7999999999999972</v>
      </c>
      <c r="F192" s="12">
        <v>1.2</v>
      </c>
      <c r="G192" s="12">
        <v>18.12</v>
      </c>
      <c r="H192" s="12" t="s">
        <v>60</v>
      </c>
    </row>
    <row r="193" spans="1:8" x14ac:dyDescent="0.2">
      <c r="A193" s="107">
        <v>1265</v>
      </c>
      <c r="B193" s="12"/>
      <c r="C193" s="12">
        <v>132.4</v>
      </c>
      <c r="D193" s="12">
        <v>137.5</v>
      </c>
      <c r="E193" s="12">
        <v>5.0999999999999943</v>
      </c>
      <c r="F193" s="12">
        <v>3.7</v>
      </c>
      <c r="G193" s="12">
        <v>7.69</v>
      </c>
      <c r="H193" s="12" t="s">
        <v>60</v>
      </c>
    </row>
    <row r="194" spans="1:8" x14ac:dyDescent="0.2">
      <c r="A194" s="107">
        <v>1265</v>
      </c>
      <c r="B194" s="12" t="s">
        <v>68</v>
      </c>
      <c r="C194" s="12">
        <v>132.4</v>
      </c>
      <c r="D194" s="12">
        <v>134.30000000000001</v>
      </c>
      <c r="E194" s="12">
        <v>1.9000000000000057</v>
      </c>
      <c r="F194" s="12">
        <v>1.4</v>
      </c>
      <c r="G194" s="12">
        <v>10.69</v>
      </c>
      <c r="H194" s="12" t="s">
        <v>60</v>
      </c>
    </row>
    <row r="195" spans="1:8" x14ac:dyDescent="0.2">
      <c r="A195" s="107">
        <v>1265</v>
      </c>
      <c r="B195" s="12"/>
      <c r="C195" s="12">
        <v>139.9</v>
      </c>
      <c r="D195" s="12">
        <v>142.6</v>
      </c>
      <c r="E195" s="12">
        <v>2.6999999999999886</v>
      </c>
      <c r="F195" s="12">
        <v>2.2000000000000002</v>
      </c>
      <c r="G195" s="12">
        <v>4.01</v>
      </c>
      <c r="H195" s="12" t="s">
        <v>60</v>
      </c>
    </row>
    <row r="196" spans="1:8" x14ac:dyDescent="0.2">
      <c r="A196" s="107">
        <v>1265</v>
      </c>
      <c r="B196" s="12"/>
      <c r="C196" s="12">
        <v>148.69999999999999</v>
      </c>
      <c r="D196" s="12">
        <v>151.19999999999999</v>
      </c>
      <c r="E196" s="12">
        <v>2.5</v>
      </c>
      <c r="F196" s="12">
        <v>2.2000000000000002</v>
      </c>
      <c r="G196" s="12">
        <v>6.12</v>
      </c>
      <c r="H196" s="12" t="s">
        <v>60</v>
      </c>
    </row>
    <row r="197" spans="1:8" x14ac:dyDescent="0.2">
      <c r="A197" s="107">
        <v>1265</v>
      </c>
      <c r="B197" s="12"/>
      <c r="C197" s="12">
        <v>153.6</v>
      </c>
      <c r="D197" s="12">
        <v>156.69999999999999</v>
      </c>
      <c r="E197" s="12">
        <v>3.0999999999999943</v>
      </c>
      <c r="F197" s="12">
        <v>2.8</v>
      </c>
      <c r="G197" s="12">
        <v>9.73</v>
      </c>
      <c r="H197" s="12" t="s">
        <v>60</v>
      </c>
    </row>
    <row r="198" spans="1:8" x14ac:dyDescent="0.2">
      <c r="A198" s="107">
        <v>1265</v>
      </c>
      <c r="B198" s="12" t="s">
        <v>68</v>
      </c>
      <c r="C198" s="12">
        <v>155.30000000000001</v>
      </c>
      <c r="D198" s="12">
        <v>156.69999999999999</v>
      </c>
      <c r="E198" s="12">
        <v>1.3999999999999773</v>
      </c>
      <c r="F198" s="12">
        <v>1.3</v>
      </c>
      <c r="G198" s="12">
        <v>18.89</v>
      </c>
      <c r="H198" s="12" t="s">
        <v>60</v>
      </c>
    </row>
    <row r="199" spans="1:8" x14ac:dyDescent="0.2">
      <c r="A199" s="107">
        <v>1265</v>
      </c>
      <c r="B199" s="12"/>
      <c r="C199" s="12">
        <v>160.30000000000001</v>
      </c>
      <c r="D199" s="12">
        <v>164.5</v>
      </c>
      <c r="E199" s="12">
        <v>4.1999999999999886</v>
      </c>
      <c r="F199" s="12">
        <v>2.4</v>
      </c>
      <c r="G199" s="12">
        <v>5.55</v>
      </c>
      <c r="H199" s="12" t="s">
        <v>60</v>
      </c>
    </row>
    <row r="200" spans="1:8" x14ac:dyDescent="0.2">
      <c r="A200" s="107">
        <v>1265</v>
      </c>
      <c r="B200" s="12" t="s">
        <v>68</v>
      </c>
      <c r="C200" s="12">
        <v>163.1</v>
      </c>
      <c r="D200" s="12">
        <v>164.5</v>
      </c>
      <c r="E200" s="12">
        <v>1.4000000000000057</v>
      </c>
      <c r="F200" s="12">
        <v>1.2</v>
      </c>
      <c r="G200" s="12">
        <v>13.3</v>
      </c>
      <c r="H200" s="12" t="s">
        <v>60</v>
      </c>
    </row>
    <row r="201" spans="1:8" x14ac:dyDescent="0.2">
      <c r="A201" s="107">
        <v>1265</v>
      </c>
      <c r="B201" s="12"/>
      <c r="C201" s="12">
        <v>178</v>
      </c>
      <c r="D201" s="12">
        <v>180.4</v>
      </c>
      <c r="E201" s="12">
        <v>2.4000000000000057</v>
      </c>
      <c r="F201" s="12">
        <v>2.2000000000000002</v>
      </c>
      <c r="G201" s="12">
        <v>4.51</v>
      </c>
      <c r="H201" s="12" t="s">
        <v>60</v>
      </c>
    </row>
    <row r="202" spans="1:8" x14ac:dyDescent="0.2">
      <c r="A202" s="113">
        <v>1266</v>
      </c>
      <c r="B202" s="12"/>
      <c r="C202" s="12">
        <v>117.3</v>
      </c>
      <c r="D202" s="12">
        <v>125.3</v>
      </c>
      <c r="E202" s="12">
        <v>8</v>
      </c>
      <c r="F202" s="12">
        <v>7.5</v>
      </c>
      <c r="G202" s="12">
        <v>7.76</v>
      </c>
      <c r="H202" s="12" t="s">
        <v>60</v>
      </c>
    </row>
    <row r="203" spans="1:8" x14ac:dyDescent="0.2">
      <c r="A203" s="107">
        <v>1266</v>
      </c>
      <c r="B203" s="12" t="s">
        <v>68</v>
      </c>
      <c r="C203" s="12">
        <v>118.6</v>
      </c>
      <c r="D203" s="12">
        <v>119.8</v>
      </c>
      <c r="E203" s="12">
        <v>1.2000000000000028</v>
      </c>
      <c r="F203" s="12">
        <v>1.1000000000000001</v>
      </c>
      <c r="G203" s="12">
        <v>30.5</v>
      </c>
      <c r="H203" s="12" t="s">
        <v>60</v>
      </c>
    </row>
    <row r="204" spans="1:8" x14ac:dyDescent="0.2">
      <c r="A204" s="107">
        <v>1266</v>
      </c>
      <c r="B204" s="12"/>
      <c r="C204" s="12">
        <v>132.6</v>
      </c>
      <c r="D204" s="12">
        <v>135.30000000000001</v>
      </c>
      <c r="E204" s="12">
        <v>2.7000000000000171</v>
      </c>
      <c r="F204" s="12">
        <v>2.1</v>
      </c>
      <c r="G204" s="12">
        <v>3.9</v>
      </c>
      <c r="H204" s="12" t="s">
        <v>60</v>
      </c>
    </row>
    <row r="205" spans="1:8" x14ac:dyDescent="0.2">
      <c r="A205" s="107">
        <v>1266</v>
      </c>
      <c r="B205" s="12"/>
      <c r="C205" s="12">
        <v>142.9</v>
      </c>
      <c r="D205" s="12">
        <v>145.30000000000001</v>
      </c>
      <c r="E205" s="12">
        <v>2.4000000000000057</v>
      </c>
      <c r="F205" s="12">
        <v>2</v>
      </c>
      <c r="G205" s="12">
        <v>7.03</v>
      </c>
      <c r="H205" s="12" t="s">
        <v>60</v>
      </c>
    </row>
    <row r="206" spans="1:8" x14ac:dyDescent="0.2">
      <c r="A206" s="107">
        <v>1266</v>
      </c>
      <c r="B206" s="12" t="s">
        <v>68</v>
      </c>
      <c r="C206" s="12">
        <v>143.9</v>
      </c>
      <c r="D206" s="12">
        <v>145.30000000000001</v>
      </c>
      <c r="E206" s="12">
        <v>1.4000000000000057</v>
      </c>
      <c r="F206" s="12">
        <v>1.2</v>
      </c>
      <c r="G206" s="12">
        <v>11.23</v>
      </c>
      <c r="H206" s="12" t="s">
        <v>60</v>
      </c>
    </row>
    <row r="207" spans="1:8" x14ac:dyDescent="0.2">
      <c r="A207" s="113">
        <v>1267</v>
      </c>
      <c r="B207" s="12"/>
      <c r="C207" s="12">
        <v>8.1999999999999993</v>
      </c>
      <c r="D207" s="12">
        <v>12.3</v>
      </c>
      <c r="E207" s="12">
        <v>4.1000000000000014</v>
      </c>
      <c r="F207" s="12">
        <v>3.1</v>
      </c>
      <c r="G207" s="12">
        <v>5.42</v>
      </c>
      <c r="H207" s="12" t="s">
        <v>60</v>
      </c>
    </row>
    <row r="208" spans="1:8" x14ac:dyDescent="0.2">
      <c r="A208" s="107">
        <v>1267</v>
      </c>
      <c r="B208" s="12"/>
      <c r="C208" s="12">
        <v>18.3</v>
      </c>
      <c r="D208" s="12">
        <v>26.2</v>
      </c>
      <c r="E208" s="12">
        <v>7.8999999999999986</v>
      </c>
      <c r="F208" s="12">
        <v>5.6</v>
      </c>
      <c r="G208" s="12">
        <v>7.8</v>
      </c>
      <c r="H208" s="12" t="s">
        <v>60</v>
      </c>
    </row>
    <row r="209" spans="1:8" x14ac:dyDescent="0.2">
      <c r="A209" s="107">
        <v>1267</v>
      </c>
      <c r="B209" s="12" t="s">
        <v>68</v>
      </c>
      <c r="C209" s="12">
        <v>18.3</v>
      </c>
      <c r="D209" s="12">
        <v>20.2</v>
      </c>
      <c r="E209" s="12">
        <v>1.8999999999999986</v>
      </c>
      <c r="F209" s="12">
        <v>1.4</v>
      </c>
      <c r="G209" s="12">
        <v>13.83</v>
      </c>
      <c r="H209" s="12" t="s">
        <v>60</v>
      </c>
    </row>
    <row r="210" spans="1:8" x14ac:dyDescent="0.2">
      <c r="A210" s="107">
        <v>1267</v>
      </c>
      <c r="B210" s="12"/>
      <c r="C210" s="12">
        <v>71.7</v>
      </c>
      <c r="D210" s="12">
        <v>75.2</v>
      </c>
      <c r="E210" s="12">
        <v>3.5</v>
      </c>
      <c r="F210" s="12">
        <v>3.1</v>
      </c>
      <c r="G210" s="12">
        <v>4.58</v>
      </c>
      <c r="H210" s="12" t="s">
        <v>60</v>
      </c>
    </row>
    <row r="211" spans="1:8" x14ac:dyDescent="0.2">
      <c r="A211" s="107">
        <v>1267</v>
      </c>
      <c r="B211" s="12"/>
      <c r="C211" s="12">
        <v>81.400000000000006</v>
      </c>
      <c r="D211" s="12">
        <v>86.6</v>
      </c>
      <c r="E211" s="12">
        <v>5.1999999999999886</v>
      </c>
      <c r="F211" s="12">
        <v>1.9</v>
      </c>
      <c r="G211" s="12">
        <v>4.6100000000000003</v>
      </c>
      <c r="H211" s="12" t="s">
        <v>60</v>
      </c>
    </row>
    <row r="212" spans="1:8" x14ac:dyDescent="0.2">
      <c r="A212" s="113">
        <v>1268</v>
      </c>
      <c r="B212" s="12"/>
      <c r="C212" s="12">
        <v>12.2</v>
      </c>
      <c r="D212" s="12">
        <v>14.6</v>
      </c>
      <c r="E212" s="12">
        <v>2.4000000000000004</v>
      </c>
      <c r="F212" s="12">
        <v>2.2000000000000002</v>
      </c>
      <c r="G212" s="12">
        <v>4.71</v>
      </c>
      <c r="H212" s="12" t="s">
        <v>60</v>
      </c>
    </row>
    <row r="213" spans="1:8" x14ac:dyDescent="0.2">
      <c r="A213" s="113">
        <v>1269</v>
      </c>
      <c r="B213" s="12"/>
      <c r="C213" s="12">
        <v>18.5</v>
      </c>
      <c r="D213" s="12">
        <v>27.1</v>
      </c>
      <c r="E213" s="12">
        <v>8.6000000000000014</v>
      </c>
      <c r="F213" s="12">
        <v>3.6</v>
      </c>
      <c r="G213" s="12">
        <v>9.89</v>
      </c>
      <c r="H213" s="12" t="s">
        <v>60</v>
      </c>
    </row>
    <row r="214" spans="1:8" x14ac:dyDescent="0.2">
      <c r="A214" s="107">
        <v>1269</v>
      </c>
      <c r="B214" s="12" t="s">
        <v>68</v>
      </c>
      <c r="C214" s="12">
        <v>24.7</v>
      </c>
      <c r="D214" s="12">
        <v>27.1</v>
      </c>
      <c r="E214" s="12">
        <v>2.4000000000000021</v>
      </c>
      <c r="F214" s="12">
        <v>1</v>
      </c>
      <c r="G214" s="12">
        <v>26.5</v>
      </c>
      <c r="H214" s="12" t="s">
        <v>60</v>
      </c>
    </row>
    <row r="215" spans="1:8" x14ac:dyDescent="0.2">
      <c r="A215" s="107">
        <v>1269</v>
      </c>
      <c r="B215" s="12"/>
      <c r="C215" s="12">
        <v>69.099999999999994</v>
      </c>
      <c r="D215" s="12">
        <v>71.900000000000006</v>
      </c>
      <c r="E215" s="12">
        <v>2.8000000000000114</v>
      </c>
      <c r="F215" s="12">
        <v>2.5</v>
      </c>
      <c r="G215" s="12">
        <v>5.61</v>
      </c>
      <c r="H215" s="12" t="s">
        <v>60</v>
      </c>
    </row>
    <row r="216" spans="1:8" x14ac:dyDescent="0.2">
      <c r="A216" s="107">
        <v>1269</v>
      </c>
      <c r="B216" s="12"/>
      <c r="C216" s="12">
        <v>80.2</v>
      </c>
      <c r="D216" s="12">
        <v>87.4</v>
      </c>
      <c r="E216" s="12">
        <v>7.2000000000000028</v>
      </c>
      <c r="F216" s="12">
        <v>6.2</v>
      </c>
      <c r="G216" s="12">
        <v>6.26</v>
      </c>
      <c r="H216" s="12" t="s">
        <v>60</v>
      </c>
    </row>
    <row r="217" spans="1:8" x14ac:dyDescent="0.2">
      <c r="A217" s="107">
        <v>1269</v>
      </c>
      <c r="B217" s="12"/>
      <c r="C217" s="12">
        <v>104.1</v>
      </c>
      <c r="D217" s="12">
        <v>107.3</v>
      </c>
      <c r="E217" s="12">
        <v>3.2000000000000028</v>
      </c>
      <c r="F217" s="12">
        <v>1.9</v>
      </c>
      <c r="G217" s="12">
        <v>5.66</v>
      </c>
      <c r="H217" s="12" t="s">
        <v>60</v>
      </c>
    </row>
    <row r="218" spans="1:8" x14ac:dyDescent="0.2">
      <c r="A218" s="107">
        <v>1269</v>
      </c>
      <c r="B218" s="12"/>
      <c r="C218" s="12">
        <v>108.9</v>
      </c>
      <c r="D218" s="12">
        <v>114.4</v>
      </c>
      <c r="E218" s="12">
        <v>5.5</v>
      </c>
      <c r="F218" s="12">
        <v>1.9</v>
      </c>
      <c r="G218" s="12">
        <v>5.05</v>
      </c>
      <c r="H218" s="12" t="s">
        <v>60</v>
      </c>
    </row>
    <row r="219" spans="1:8" x14ac:dyDescent="0.2">
      <c r="A219" s="107">
        <v>1269</v>
      </c>
      <c r="B219" s="12"/>
      <c r="C219" s="12">
        <v>116.9</v>
      </c>
      <c r="D219" s="12">
        <v>120.6</v>
      </c>
      <c r="E219" s="12">
        <v>3.6999999999999886</v>
      </c>
      <c r="F219" s="12">
        <v>2.4</v>
      </c>
      <c r="G219" s="12">
        <v>7.79</v>
      </c>
      <c r="H219" s="12" t="s">
        <v>60</v>
      </c>
    </row>
    <row r="220" spans="1:8" x14ac:dyDescent="0.2">
      <c r="A220" s="107">
        <v>1269</v>
      </c>
      <c r="B220" s="12" t="s">
        <v>68</v>
      </c>
      <c r="C220" s="12">
        <v>118.4</v>
      </c>
      <c r="D220" s="12">
        <v>120.6</v>
      </c>
      <c r="E220" s="12">
        <v>2.1999999999999886</v>
      </c>
      <c r="F220" s="12">
        <v>1.4</v>
      </c>
      <c r="G220" s="12">
        <v>10.43</v>
      </c>
      <c r="H220" s="12" t="s">
        <v>60</v>
      </c>
    </row>
    <row r="221" spans="1:8" x14ac:dyDescent="0.2">
      <c r="A221" s="107">
        <v>1269</v>
      </c>
      <c r="B221" s="12"/>
      <c r="C221" s="12">
        <v>128</v>
      </c>
      <c r="D221" s="12">
        <v>133</v>
      </c>
      <c r="E221" s="12">
        <v>5</v>
      </c>
      <c r="F221" s="12">
        <v>2.2999999999999998</v>
      </c>
      <c r="G221" s="12">
        <v>4.5999999999999996</v>
      </c>
      <c r="H221" s="12" t="s">
        <v>60</v>
      </c>
    </row>
    <row r="222" spans="1:8" x14ac:dyDescent="0.2">
      <c r="A222" s="107">
        <v>1269</v>
      </c>
      <c r="B222" s="12"/>
      <c r="C222" s="12">
        <v>233.8</v>
      </c>
      <c r="D222" s="12">
        <v>236.2</v>
      </c>
      <c r="E222" s="12">
        <v>2.3999999999999773</v>
      </c>
      <c r="F222" s="12">
        <v>1.9</v>
      </c>
      <c r="G222" s="12">
        <v>6.46</v>
      </c>
      <c r="H222" s="12" t="s">
        <v>60</v>
      </c>
    </row>
    <row r="223" spans="1:8" x14ac:dyDescent="0.2">
      <c r="A223" s="107">
        <v>1269</v>
      </c>
      <c r="B223" s="12" t="s">
        <v>68</v>
      </c>
      <c r="C223" s="12">
        <v>233.8</v>
      </c>
      <c r="D223" s="12">
        <v>235.1</v>
      </c>
      <c r="E223" s="12">
        <v>1.2999999999999829</v>
      </c>
      <c r="F223" s="12">
        <v>1</v>
      </c>
      <c r="G223" s="12">
        <v>11.69</v>
      </c>
      <c r="H223" s="12" t="s">
        <v>60</v>
      </c>
    </row>
    <row r="224" spans="1:8" x14ac:dyDescent="0.2">
      <c r="A224" s="107">
        <v>1269</v>
      </c>
      <c r="B224" s="12"/>
      <c r="C224" s="12">
        <v>243.2</v>
      </c>
      <c r="D224" s="12">
        <v>245.7</v>
      </c>
      <c r="E224" s="12">
        <v>2.5</v>
      </c>
      <c r="F224" s="12">
        <v>2.2999999999999998</v>
      </c>
      <c r="G224" s="12">
        <v>6.83</v>
      </c>
      <c r="H224" s="12" t="s">
        <v>60</v>
      </c>
    </row>
    <row r="225" spans="1:8" x14ac:dyDescent="0.2">
      <c r="A225" s="107">
        <v>1269</v>
      </c>
      <c r="B225" s="12"/>
      <c r="C225" s="12">
        <v>251.1</v>
      </c>
      <c r="D225" s="12">
        <v>253.9</v>
      </c>
      <c r="E225" s="12">
        <v>2.8000000000000114</v>
      </c>
      <c r="F225" s="12">
        <v>2.2000000000000002</v>
      </c>
      <c r="G225" s="12">
        <v>7.01</v>
      </c>
      <c r="H225" s="12" t="s">
        <v>60</v>
      </c>
    </row>
    <row r="226" spans="1:8" x14ac:dyDescent="0.2">
      <c r="A226" s="107">
        <v>1269</v>
      </c>
      <c r="B226" s="12" t="s">
        <v>68</v>
      </c>
      <c r="C226" s="12">
        <v>251.1</v>
      </c>
      <c r="D226" s="12">
        <v>252.7</v>
      </c>
      <c r="E226" s="12">
        <v>1.5999999999999943</v>
      </c>
      <c r="F226" s="12">
        <v>1.2</v>
      </c>
      <c r="G226" s="12">
        <v>11.97</v>
      </c>
      <c r="H226" s="12" t="s">
        <v>60</v>
      </c>
    </row>
    <row r="227" spans="1:8" x14ac:dyDescent="0.2">
      <c r="A227" s="107">
        <v>1269</v>
      </c>
      <c r="B227" s="12"/>
      <c r="C227" s="12">
        <v>258.8</v>
      </c>
      <c r="D227" s="12">
        <v>269.10000000000002</v>
      </c>
      <c r="E227" s="12">
        <v>10.300000000000011</v>
      </c>
      <c r="F227" s="12">
        <v>3.5</v>
      </c>
      <c r="G227" s="12">
        <v>4.5</v>
      </c>
      <c r="H227" s="12" t="s">
        <v>60</v>
      </c>
    </row>
    <row r="228" spans="1:8" x14ac:dyDescent="0.2">
      <c r="A228" s="113">
        <v>1270</v>
      </c>
      <c r="B228" s="12"/>
      <c r="C228" s="12">
        <v>17.600000000000001</v>
      </c>
      <c r="D228" s="12">
        <v>31.1</v>
      </c>
      <c r="E228" s="12">
        <v>13.5</v>
      </c>
      <c r="F228" s="12">
        <v>7.2</v>
      </c>
      <c r="G228" s="12">
        <v>7.22</v>
      </c>
      <c r="H228" s="12" t="s">
        <v>60</v>
      </c>
    </row>
    <row r="229" spans="1:8" x14ac:dyDescent="0.2">
      <c r="A229" s="107">
        <v>1270</v>
      </c>
      <c r="B229" s="12" t="s">
        <v>68</v>
      </c>
      <c r="C229" s="12">
        <v>25</v>
      </c>
      <c r="D229" s="12">
        <v>31.1</v>
      </c>
      <c r="E229" s="12">
        <v>6.1000000000000014</v>
      </c>
      <c r="F229" s="12">
        <v>3.2</v>
      </c>
      <c r="G229" s="12">
        <v>10.94</v>
      </c>
      <c r="H229" s="12" t="s">
        <v>60</v>
      </c>
    </row>
    <row r="230" spans="1:8" x14ac:dyDescent="0.2">
      <c r="A230" s="107">
        <v>1270</v>
      </c>
      <c r="B230" s="12"/>
      <c r="C230" s="12">
        <v>51.5</v>
      </c>
      <c r="D230" s="12">
        <v>55.2</v>
      </c>
      <c r="E230" s="12">
        <v>3.7000000000000028</v>
      </c>
      <c r="F230" s="12">
        <v>2.7</v>
      </c>
      <c r="G230" s="12">
        <v>4.6399999999999997</v>
      </c>
      <c r="H230" s="12" t="s">
        <v>60</v>
      </c>
    </row>
    <row r="231" spans="1:8" x14ac:dyDescent="0.2">
      <c r="A231" s="107">
        <v>1270</v>
      </c>
      <c r="B231" s="12"/>
      <c r="C231" s="12">
        <v>63.2</v>
      </c>
      <c r="D231" s="12">
        <v>65.400000000000006</v>
      </c>
      <c r="E231" s="12">
        <v>2.2000000000000028</v>
      </c>
      <c r="F231" s="12">
        <v>1.8</v>
      </c>
      <c r="G231" s="12">
        <v>5.15</v>
      </c>
      <c r="H231" s="12" t="s">
        <v>60</v>
      </c>
    </row>
    <row r="232" spans="1:8" x14ac:dyDescent="0.2">
      <c r="A232" s="107">
        <v>1270</v>
      </c>
      <c r="B232" s="12"/>
      <c r="C232" s="12">
        <v>70.599999999999994</v>
      </c>
      <c r="D232" s="12">
        <v>75.3</v>
      </c>
      <c r="E232" s="12">
        <v>4.7000000000000028</v>
      </c>
      <c r="F232" s="12">
        <v>3</v>
      </c>
      <c r="G232" s="12">
        <v>8.01</v>
      </c>
      <c r="H232" s="12" t="s">
        <v>60</v>
      </c>
    </row>
    <row r="233" spans="1:8" x14ac:dyDescent="0.2">
      <c r="A233" s="107">
        <v>1270</v>
      </c>
      <c r="B233" s="12" t="s">
        <v>68</v>
      </c>
      <c r="C233" s="12">
        <v>72.2</v>
      </c>
      <c r="D233" s="12">
        <v>74.099999999999994</v>
      </c>
      <c r="E233" s="12">
        <v>1.8999999999999915</v>
      </c>
      <c r="F233" s="12">
        <v>1.2</v>
      </c>
      <c r="G233" s="12">
        <v>12.07</v>
      </c>
      <c r="H233" s="12" t="s">
        <v>60</v>
      </c>
    </row>
    <row r="234" spans="1:8" x14ac:dyDescent="0.2">
      <c r="A234" s="107">
        <v>1270</v>
      </c>
      <c r="B234" s="12"/>
      <c r="C234" s="12">
        <v>76.8</v>
      </c>
      <c r="D234" s="12">
        <v>81.400000000000006</v>
      </c>
      <c r="E234" s="12">
        <v>4.6000000000000085</v>
      </c>
      <c r="F234" s="12">
        <v>2</v>
      </c>
      <c r="G234" s="12">
        <v>5.01</v>
      </c>
      <c r="H234" s="12" t="s">
        <v>60</v>
      </c>
    </row>
    <row r="235" spans="1:8" x14ac:dyDescent="0.2">
      <c r="A235" s="107">
        <v>1270</v>
      </c>
      <c r="B235" s="12"/>
      <c r="C235" s="12">
        <v>91.7</v>
      </c>
      <c r="D235" s="12">
        <v>99.1</v>
      </c>
      <c r="E235" s="12">
        <v>7.3999999999999915</v>
      </c>
      <c r="F235" s="12">
        <v>3.7</v>
      </c>
      <c r="G235" s="12">
        <v>4.8099999999999996</v>
      </c>
      <c r="H235" s="12" t="s">
        <v>60</v>
      </c>
    </row>
    <row r="236" spans="1:8" x14ac:dyDescent="0.2">
      <c r="A236" s="107">
        <v>1270</v>
      </c>
      <c r="B236" s="12"/>
      <c r="C236" s="12">
        <v>120.1</v>
      </c>
      <c r="D236" s="12">
        <v>125.5</v>
      </c>
      <c r="E236" s="12">
        <v>5.4000000000000057</v>
      </c>
      <c r="F236" s="12">
        <v>3.2</v>
      </c>
      <c r="G236" s="12">
        <v>4.8600000000000003</v>
      </c>
      <c r="H236" s="12" t="s">
        <v>60</v>
      </c>
    </row>
    <row r="237" spans="1:8" x14ac:dyDescent="0.2">
      <c r="A237" s="107">
        <v>1270</v>
      </c>
      <c r="B237" s="12"/>
      <c r="C237" s="12">
        <v>129.5</v>
      </c>
      <c r="D237" s="12">
        <v>132.6</v>
      </c>
      <c r="E237" s="12">
        <v>3.0999999999999943</v>
      </c>
      <c r="F237" s="12">
        <v>2.2000000000000002</v>
      </c>
      <c r="G237" s="12">
        <v>5.41</v>
      </c>
      <c r="H237" s="12" t="s">
        <v>60</v>
      </c>
    </row>
    <row r="238" spans="1:8" x14ac:dyDescent="0.2">
      <c r="A238" s="107">
        <v>1270</v>
      </c>
      <c r="B238" s="12"/>
      <c r="C238" s="12">
        <v>135</v>
      </c>
      <c r="D238" s="12">
        <v>139.9</v>
      </c>
      <c r="E238" s="12">
        <v>4.9000000000000057</v>
      </c>
      <c r="F238" s="12">
        <v>3.4</v>
      </c>
      <c r="G238" s="12">
        <v>10.4</v>
      </c>
      <c r="H238" s="12" t="s">
        <v>60</v>
      </c>
    </row>
    <row r="239" spans="1:8" x14ac:dyDescent="0.2">
      <c r="A239" s="107">
        <v>1270</v>
      </c>
      <c r="B239" s="12" t="s">
        <v>68</v>
      </c>
      <c r="C239" s="12">
        <v>136.19999999999999</v>
      </c>
      <c r="D239" s="12">
        <v>138.69999999999999</v>
      </c>
      <c r="E239" s="12">
        <v>2.5</v>
      </c>
      <c r="F239" s="12">
        <v>1.7</v>
      </c>
      <c r="G239" s="12">
        <v>13.3</v>
      </c>
      <c r="H239" s="12" t="s">
        <v>60</v>
      </c>
    </row>
    <row r="240" spans="1:8" x14ac:dyDescent="0.2">
      <c r="A240" s="107">
        <v>1270</v>
      </c>
      <c r="B240" s="12"/>
      <c r="C240" s="12">
        <v>158.80000000000001</v>
      </c>
      <c r="D240" s="12">
        <v>162.5</v>
      </c>
      <c r="E240" s="12">
        <v>3.6999999999999886</v>
      </c>
      <c r="F240" s="12">
        <v>2.2999999999999998</v>
      </c>
      <c r="G240" s="12">
        <v>4.67</v>
      </c>
      <c r="H240" s="12" t="s">
        <v>60</v>
      </c>
    </row>
    <row r="241" spans="1:8" x14ac:dyDescent="0.2">
      <c r="A241" s="107">
        <v>1270</v>
      </c>
      <c r="B241" s="12"/>
      <c r="C241" s="12">
        <v>163.69999999999999</v>
      </c>
      <c r="D241" s="12">
        <v>168.2</v>
      </c>
      <c r="E241" s="12">
        <v>4.5</v>
      </c>
      <c r="F241" s="12">
        <v>2.5</v>
      </c>
      <c r="G241" s="12">
        <v>7.7</v>
      </c>
      <c r="H241" s="12" t="s">
        <v>60</v>
      </c>
    </row>
    <row r="242" spans="1:8" x14ac:dyDescent="0.2">
      <c r="A242" s="107">
        <v>1270</v>
      </c>
      <c r="B242" s="12" t="s">
        <v>68</v>
      </c>
      <c r="C242" s="12">
        <v>164.9</v>
      </c>
      <c r="D242" s="12">
        <v>166.7</v>
      </c>
      <c r="E242" s="12">
        <v>1.7999999999999829</v>
      </c>
      <c r="F242" s="12">
        <v>1</v>
      </c>
      <c r="G242" s="12">
        <v>12.05</v>
      </c>
      <c r="H242" s="12" t="s">
        <v>60</v>
      </c>
    </row>
    <row r="243" spans="1:8" x14ac:dyDescent="0.2">
      <c r="A243" s="107">
        <v>1270</v>
      </c>
      <c r="B243" s="12"/>
      <c r="C243" s="12">
        <v>168.7</v>
      </c>
      <c r="D243" s="12">
        <v>172.2</v>
      </c>
      <c r="E243" s="12">
        <v>3.5</v>
      </c>
      <c r="F243" s="12">
        <v>1.9</v>
      </c>
      <c r="G243" s="12">
        <v>4.49</v>
      </c>
      <c r="H243" s="12" t="s">
        <v>60</v>
      </c>
    </row>
    <row r="244" spans="1:8" x14ac:dyDescent="0.2">
      <c r="A244" s="107">
        <v>1270</v>
      </c>
      <c r="B244" s="12"/>
      <c r="C244" s="12">
        <v>175.9</v>
      </c>
      <c r="D244" s="12">
        <v>179.5</v>
      </c>
      <c r="E244" s="12">
        <v>3.5999999999999943</v>
      </c>
      <c r="F244" s="12">
        <v>2.7</v>
      </c>
      <c r="G244" s="12">
        <v>5.23</v>
      </c>
      <c r="H244" s="12" t="s">
        <v>60</v>
      </c>
    </row>
    <row r="245" spans="1:8" x14ac:dyDescent="0.2">
      <c r="A245" s="107">
        <v>1270</v>
      </c>
      <c r="B245" s="12"/>
      <c r="C245" s="12">
        <v>182.9</v>
      </c>
      <c r="D245" s="12">
        <v>187.2</v>
      </c>
      <c r="E245" s="12">
        <v>4.2999999999999829</v>
      </c>
      <c r="F245" s="12">
        <v>2.5</v>
      </c>
      <c r="G245" s="12">
        <v>4.03</v>
      </c>
      <c r="H245" s="12" t="s">
        <v>60</v>
      </c>
    </row>
    <row r="246" spans="1:8" x14ac:dyDescent="0.2">
      <c r="A246" s="107">
        <v>1270</v>
      </c>
      <c r="B246" s="12"/>
      <c r="C246" s="12">
        <v>188.4</v>
      </c>
      <c r="D246" s="12">
        <v>191.1</v>
      </c>
      <c r="E246" s="12">
        <v>2.6999999999999886</v>
      </c>
      <c r="F246" s="12">
        <v>1.9</v>
      </c>
      <c r="G246" s="12">
        <v>5.0199999999999996</v>
      </c>
      <c r="H246" s="12" t="s">
        <v>60</v>
      </c>
    </row>
    <row r="247" spans="1:8" x14ac:dyDescent="0.2">
      <c r="A247" s="107">
        <v>1270</v>
      </c>
      <c r="B247" s="12"/>
      <c r="C247" s="12">
        <v>191.4</v>
      </c>
      <c r="D247" s="12">
        <v>199.3</v>
      </c>
      <c r="E247" s="12">
        <v>7.9000000000000057</v>
      </c>
      <c r="F247" s="12">
        <v>4.5999999999999996</v>
      </c>
      <c r="G247" s="12">
        <v>12.42</v>
      </c>
      <c r="H247" s="12" t="s">
        <v>60</v>
      </c>
    </row>
    <row r="248" spans="1:8" x14ac:dyDescent="0.2">
      <c r="A248" s="107">
        <v>1270</v>
      </c>
      <c r="B248" s="12" t="s">
        <v>68</v>
      </c>
      <c r="C248" s="12">
        <v>197.5</v>
      </c>
      <c r="D248" s="12">
        <v>199.3</v>
      </c>
      <c r="E248" s="12">
        <v>1.8</v>
      </c>
      <c r="F248" s="12">
        <v>1.4</v>
      </c>
      <c r="G248" s="12">
        <v>24.28</v>
      </c>
      <c r="H248" s="12" t="s">
        <v>60</v>
      </c>
    </row>
    <row r="249" spans="1:8" x14ac:dyDescent="0.2">
      <c r="A249" s="113">
        <v>1271</v>
      </c>
      <c r="B249" s="12"/>
      <c r="C249" s="12">
        <v>59.2</v>
      </c>
      <c r="D249" s="12">
        <v>62.8</v>
      </c>
      <c r="E249" s="12">
        <v>3.5999999999999943</v>
      </c>
      <c r="F249" s="12">
        <v>2.1</v>
      </c>
      <c r="G249" s="12">
        <v>4.63</v>
      </c>
      <c r="H249" s="12" t="s">
        <v>59</v>
      </c>
    </row>
    <row r="250" spans="1:8" x14ac:dyDescent="0.2">
      <c r="A250" s="113">
        <v>1272</v>
      </c>
      <c r="B250" s="12"/>
      <c r="C250" s="12">
        <v>39.6</v>
      </c>
      <c r="D250" s="12">
        <v>42.1</v>
      </c>
      <c r="E250" s="12">
        <v>2.5</v>
      </c>
      <c r="F250" s="12">
        <v>2.1</v>
      </c>
      <c r="G250" s="12">
        <v>4.09</v>
      </c>
      <c r="H250" s="12" t="s">
        <v>59</v>
      </c>
    </row>
    <row r="251" spans="1:8" x14ac:dyDescent="0.2">
      <c r="A251" s="113">
        <v>1273</v>
      </c>
      <c r="B251" s="218" t="s">
        <v>69</v>
      </c>
      <c r="C251" s="219"/>
      <c r="D251" s="219"/>
      <c r="E251" s="219"/>
      <c r="F251" s="219"/>
      <c r="G251" s="220"/>
      <c r="H251" s="12" t="s">
        <v>59</v>
      </c>
    </row>
    <row r="252" spans="1:8" x14ac:dyDescent="0.2">
      <c r="A252" s="113">
        <v>1274</v>
      </c>
      <c r="B252" s="12"/>
      <c r="C252" s="12">
        <v>32</v>
      </c>
      <c r="D252" s="12">
        <v>34.799999999999997</v>
      </c>
      <c r="E252" s="12">
        <v>2.8</v>
      </c>
      <c r="F252" s="12">
        <v>2.1</v>
      </c>
      <c r="G252" s="12">
        <v>5.96</v>
      </c>
      <c r="H252" s="12" t="s">
        <v>59</v>
      </c>
    </row>
    <row r="253" spans="1:8" x14ac:dyDescent="0.2">
      <c r="A253" s="107">
        <v>1274</v>
      </c>
      <c r="B253" s="12"/>
      <c r="C253" s="12">
        <v>38.6</v>
      </c>
      <c r="D253" s="12">
        <v>41.7</v>
      </c>
      <c r="E253" s="12">
        <v>3.1</v>
      </c>
      <c r="F253" s="12">
        <v>2.2999999999999998</v>
      </c>
      <c r="G253" s="12">
        <v>4.53</v>
      </c>
      <c r="H253" s="12" t="s">
        <v>59</v>
      </c>
    </row>
    <row r="254" spans="1:8" x14ac:dyDescent="0.2">
      <c r="A254" s="113">
        <v>1275</v>
      </c>
      <c r="B254" s="12"/>
      <c r="C254" s="12">
        <v>39.4</v>
      </c>
      <c r="D254" s="12">
        <v>43.8</v>
      </c>
      <c r="E254" s="12">
        <v>4.3999999999999986</v>
      </c>
      <c r="F254" s="12">
        <v>3.2</v>
      </c>
      <c r="G254" s="12">
        <v>5.3</v>
      </c>
      <c r="H254" s="12" t="s">
        <v>59</v>
      </c>
    </row>
    <row r="255" spans="1:8" x14ac:dyDescent="0.2">
      <c r="A255" s="113">
        <v>1276</v>
      </c>
      <c r="B255" s="218" t="s">
        <v>69</v>
      </c>
      <c r="C255" s="219"/>
      <c r="D255" s="219"/>
      <c r="E255" s="219"/>
      <c r="F255" s="219"/>
      <c r="G255" s="220"/>
      <c r="H255" s="12" t="s">
        <v>59</v>
      </c>
    </row>
    <row r="256" spans="1:8" x14ac:dyDescent="0.2">
      <c r="A256" s="113">
        <v>1277</v>
      </c>
      <c r="B256" s="218" t="s">
        <v>69</v>
      </c>
      <c r="C256" s="219"/>
      <c r="D256" s="219"/>
      <c r="E256" s="219"/>
      <c r="F256" s="219"/>
      <c r="G256" s="220"/>
      <c r="H256" s="12" t="s">
        <v>59</v>
      </c>
    </row>
    <row r="257" spans="1:8" x14ac:dyDescent="0.2">
      <c r="A257" s="113">
        <v>1278</v>
      </c>
      <c r="B257" s="12"/>
      <c r="C257" s="12">
        <v>56</v>
      </c>
      <c r="D257" s="12">
        <v>60.2</v>
      </c>
      <c r="E257" s="12">
        <v>4.2000000000000028</v>
      </c>
      <c r="F257" s="12">
        <v>3.5</v>
      </c>
      <c r="G257" s="12">
        <v>7.72</v>
      </c>
      <c r="H257" s="12" t="s">
        <v>59</v>
      </c>
    </row>
    <row r="258" spans="1:8" x14ac:dyDescent="0.2">
      <c r="A258" s="107">
        <v>1278</v>
      </c>
      <c r="B258" s="12" t="s">
        <v>68</v>
      </c>
      <c r="C258" s="12">
        <v>57</v>
      </c>
      <c r="D258" s="12">
        <v>58.5</v>
      </c>
      <c r="E258" s="12">
        <v>1.5</v>
      </c>
      <c r="F258" s="12">
        <v>1.3</v>
      </c>
      <c r="G258" s="12">
        <v>11.7</v>
      </c>
      <c r="H258" s="12" t="s">
        <v>59</v>
      </c>
    </row>
    <row r="259" spans="1:8" x14ac:dyDescent="0.2">
      <c r="A259" s="107">
        <v>1278</v>
      </c>
      <c r="B259" s="12"/>
      <c r="C259" s="12">
        <v>63.4</v>
      </c>
      <c r="D259" s="12">
        <v>67.5</v>
      </c>
      <c r="E259" s="12">
        <v>4.1000000000000014</v>
      </c>
      <c r="F259" s="12">
        <v>1.9</v>
      </c>
      <c r="G259" s="12">
        <v>16</v>
      </c>
      <c r="H259" s="12" t="s">
        <v>59</v>
      </c>
    </row>
    <row r="260" spans="1:8" x14ac:dyDescent="0.2">
      <c r="A260" s="107">
        <v>1278</v>
      </c>
      <c r="B260" s="12" t="s">
        <v>68</v>
      </c>
      <c r="C260" s="12">
        <v>65.099999999999994</v>
      </c>
      <c r="D260" s="12">
        <v>67.5</v>
      </c>
      <c r="E260" s="12">
        <v>2.4000000000000057</v>
      </c>
      <c r="F260" s="12">
        <v>1.1000000000000001</v>
      </c>
      <c r="G260" s="12">
        <v>27.31</v>
      </c>
      <c r="H260" s="12" t="s">
        <v>59</v>
      </c>
    </row>
    <row r="261" spans="1:8" x14ac:dyDescent="0.2">
      <c r="A261" s="113">
        <v>1279</v>
      </c>
      <c r="B261" s="12"/>
      <c r="C261" s="12">
        <v>48.8</v>
      </c>
      <c r="D261" s="12">
        <v>51.8</v>
      </c>
      <c r="E261" s="12">
        <v>3</v>
      </c>
      <c r="F261" s="12">
        <v>2.6</v>
      </c>
      <c r="G261" s="12">
        <v>7.88</v>
      </c>
      <c r="H261" s="12" t="s">
        <v>59</v>
      </c>
    </row>
    <row r="262" spans="1:8" x14ac:dyDescent="0.2">
      <c r="A262" s="107">
        <v>1279</v>
      </c>
      <c r="B262" s="12" t="s">
        <v>68</v>
      </c>
      <c r="C262" s="12">
        <v>48.8</v>
      </c>
      <c r="D262" s="12">
        <v>50.3</v>
      </c>
      <c r="E262" s="12">
        <v>1.5</v>
      </c>
      <c r="F262" s="12">
        <v>1.3</v>
      </c>
      <c r="G262" s="12">
        <v>13.6</v>
      </c>
      <c r="H262" s="12" t="s">
        <v>59</v>
      </c>
    </row>
    <row r="263" spans="1:8" x14ac:dyDescent="0.2">
      <c r="A263" s="113">
        <v>1280</v>
      </c>
      <c r="B263" s="12"/>
      <c r="C263" s="12">
        <v>42.4</v>
      </c>
      <c r="D263" s="12">
        <v>44.8</v>
      </c>
      <c r="E263" s="12">
        <v>2.4</v>
      </c>
      <c r="F263" s="12">
        <v>1.9</v>
      </c>
      <c r="G263" s="12">
        <v>7.58</v>
      </c>
      <c r="H263" s="12" t="s">
        <v>60</v>
      </c>
    </row>
    <row r="264" spans="1:8" x14ac:dyDescent="0.2">
      <c r="A264" s="107">
        <v>1280</v>
      </c>
      <c r="B264" s="12" t="s">
        <v>68</v>
      </c>
      <c r="C264" s="12">
        <v>42.4</v>
      </c>
      <c r="D264" s="12">
        <v>43.9</v>
      </c>
      <c r="E264" s="12">
        <v>1.5</v>
      </c>
      <c r="F264" s="12">
        <v>1.2</v>
      </c>
      <c r="G264" s="12">
        <v>10.7</v>
      </c>
      <c r="H264" s="12" t="s">
        <v>60</v>
      </c>
    </row>
    <row r="265" spans="1:8" x14ac:dyDescent="0.2">
      <c r="A265" s="107">
        <v>1280</v>
      </c>
      <c r="B265" s="12"/>
      <c r="C265" s="12">
        <v>45.9</v>
      </c>
      <c r="D265" s="12">
        <v>48.5</v>
      </c>
      <c r="E265" s="12">
        <v>2.6</v>
      </c>
      <c r="F265" s="12">
        <v>2.1</v>
      </c>
      <c r="G265" s="12">
        <v>4.4800000000000004</v>
      </c>
      <c r="H265" s="12" t="s">
        <v>60</v>
      </c>
    </row>
    <row r="266" spans="1:8" x14ac:dyDescent="0.2">
      <c r="A266" s="113">
        <v>1281</v>
      </c>
      <c r="B266" s="12"/>
      <c r="C266" s="12">
        <v>34.299999999999997</v>
      </c>
      <c r="D266" s="12">
        <v>37.200000000000003</v>
      </c>
      <c r="E266" s="12">
        <v>2.9000000000000057</v>
      </c>
      <c r="F266" s="12">
        <v>2.2999999999999998</v>
      </c>
      <c r="G266" s="12">
        <v>5.0199999999999996</v>
      </c>
      <c r="H266" s="12" t="s">
        <v>59</v>
      </c>
    </row>
    <row r="267" spans="1:8" x14ac:dyDescent="0.2">
      <c r="A267" s="107">
        <v>1281</v>
      </c>
      <c r="B267" s="12"/>
      <c r="C267" s="12">
        <v>47</v>
      </c>
      <c r="D267" s="12">
        <v>53.9</v>
      </c>
      <c r="E267" s="12">
        <v>6.8999999999999986</v>
      </c>
      <c r="F267" s="12">
        <v>5.9</v>
      </c>
      <c r="G267" s="12">
        <v>7.13</v>
      </c>
      <c r="H267" s="12" t="s">
        <v>59</v>
      </c>
    </row>
    <row r="268" spans="1:8" x14ac:dyDescent="0.2">
      <c r="A268" s="107">
        <v>1281</v>
      </c>
      <c r="B268" s="12" t="s">
        <v>68</v>
      </c>
      <c r="C268" s="12">
        <v>49</v>
      </c>
      <c r="D268" s="12">
        <v>50.4</v>
      </c>
      <c r="E268" s="12">
        <v>1.3999999999999986</v>
      </c>
      <c r="F268" s="12">
        <v>1.2</v>
      </c>
      <c r="G268" s="12">
        <v>12.27</v>
      </c>
      <c r="H268" s="12" t="s">
        <v>59</v>
      </c>
    </row>
    <row r="269" spans="1:8" x14ac:dyDescent="0.2">
      <c r="A269" s="107">
        <v>1281</v>
      </c>
      <c r="B269" s="12"/>
      <c r="C269" s="12">
        <v>55.6</v>
      </c>
      <c r="D269" s="12">
        <v>60</v>
      </c>
      <c r="E269" s="12">
        <v>4.3999999999999986</v>
      </c>
      <c r="F269" s="12">
        <v>3.4</v>
      </c>
      <c r="G269" s="12">
        <v>6.45</v>
      </c>
      <c r="H269" s="12" t="s">
        <v>59</v>
      </c>
    </row>
    <row r="270" spans="1:8" x14ac:dyDescent="0.2">
      <c r="A270" s="107">
        <v>1281</v>
      </c>
      <c r="B270" s="12" t="s">
        <v>68</v>
      </c>
      <c r="C270" s="12">
        <v>55.6</v>
      </c>
      <c r="D270" s="12">
        <v>57</v>
      </c>
      <c r="E270" s="12">
        <v>1.4</v>
      </c>
      <c r="F270" s="12">
        <v>1.1000000000000001</v>
      </c>
      <c r="G270" s="12">
        <v>9.4700000000000006</v>
      </c>
      <c r="H270" s="12" t="s">
        <v>59</v>
      </c>
    </row>
    <row r="271" spans="1:8" x14ac:dyDescent="0.2">
      <c r="A271" s="113">
        <v>1282</v>
      </c>
      <c r="B271" s="218" t="s">
        <v>70</v>
      </c>
      <c r="C271" s="219"/>
      <c r="D271" s="219"/>
      <c r="E271" s="219"/>
      <c r="F271" s="219"/>
      <c r="G271" s="220"/>
      <c r="H271" s="12" t="s">
        <v>59</v>
      </c>
    </row>
    <row r="272" spans="1:8" x14ac:dyDescent="0.2">
      <c r="A272" s="113">
        <v>1283</v>
      </c>
      <c r="B272" s="218" t="s">
        <v>70</v>
      </c>
      <c r="C272" s="219"/>
      <c r="D272" s="219"/>
      <c r="E272" s="219"/>
      <c r="F272" s="219"/>
      <c r="G272" s="220"/>
      <c r="H272" s="12" t="s">
        <v>59</v>
      </c>
    </row>
    <row r="273" spans="1:8" x14ac:dyDescent="0.2">
      <c r="A273" s="113">
        <v>1315</v>
      </c>
      <c r="B273" s="218" t="s">
        <v>69</v>
      </c>
      <c r="C273" s="219"/>
      <c r="D273" s="219"/>
      <c r="E273" s="219"/>
      <c r="F273" s="219"/>
      <c r="G273" s="220"/>
      <c r="H273" s="12" t="s">
        <v>61</v>
      </c>
    </row>
    <row r="274" spans="1:8" x14ac:dyDescent="0.2">
      <c r="A274" s="113">
        <v>1316</v>
      </c>
      <c r="B274" s="218" t="s">
        <v>69</v>
      </c>
      <c r="C274" s="219"/>
      <c r="D274" s="219"/>
      <c r="E274" s="219"/>
      <c r="F274" s="219"/>
      <c r="G274" s="220"/>
      <c r="H274" s="12" t="s">
        <v>61</v>
      </c>
    </row>
    <row r="275" spans="1:8" x14ac:dyDescent="0.2">
      <c r="A275" s="113">
        <v>1318</v>
      </c>
      <c r="B275" s="12"/>
      <c r="C275" s="12">
        <v>64.599999999999994</v>
      </c>
      <c r="D275" s="12">
        <v>69.099999999999994</v>
      </c>
      <c r="E275" s="12">
        <f t="shared" ref="E275:E282" si="4">D275-C275</f>
        <v>4.5</v>
      </c>
      <c r="F275" s="12">
        <v>2.2999999999999998</v>
      </c>
      <c r="G275" s="12">
        <v>7.32</v>
      </c>
      <c r="H275" s="12" t="s">
        <v>64</v>
      </c>
    </row>
    <row r="276" spans="1:8" x14ac:dyDescent="0.2">
      <c r="A276" s="107">
        <v>1318</v>
      </c>
      <c r="B276" s="12" t="s">
        <v>68</v>
      </c>
      <c r="C276" s="12">
        <v>64.599999999999994</v>
      </c>
      <c r="D276" s="12">
        <v>66.7</v>
      </c>
      <c r="E276" s="12">
        <f t="shared" si="4"/>
        <v>2.1000000000000085</v>
      </c>
      <c r="F276" s="12">
        <v>1</v>
      </c>
      <c r="G276" s="12">
        <v>14.39</v>
      </c>
      <c r="H276" s="12" t="s">
        <v>64</v>
      </c>
    </row>
    <row r="277" spans="1:8" x14ac:dyDescent="0.2">
      <c r="A277" s="107">
        <v>1318</v>
      </c>
      <c r="B277" s="12"/>
      <c r="C277" s="12">
        <v>102.4</v>
      </c>
      <c r="D277" s="12">
        <v>106.9</v>
      </c>
      <c r="E277" s="12">
        <f t="shared" si="4"/>
        <v>4.5</v>
      </c>
      <c r="F277" s="12">
        <v>1.9</v>
      </c>
      <c r="G277" s="12">
        <v>4.5999999999999996</v>
      </c>
      <c r="H277" s="12" t="s">
        <v>64</v>
      </c>
    </row>
    <row r="278" spans="1:8" x14ac:dyDescent="0.2">
      <c r="A278" s="107">
        <v>1318</v>
      </c>
      <c r="B278" s="12" t="s">
        <v>68</v>
      </c>
      <c r="C278" s="12">
        <v>103.6</v>
      </c>
      <c r="D278" s="12">
        <v>106.9</v>
      </c>
      <c r="E278" s="12">
        <f t="shared" si="4"/>
        <v>3.3000000000000114</v>
      </c>
      <c r="F278" s="12">
        <v>1.3</v>
      </c>
      <c r="G278" s="12">
        <v>5.86</v>
      </c>
      <c r="H278" s="12" t="s">
        <v>64</v>
      </c>
    </row>
    <row r="279" spans="1:8" x14ac:dyDescent="0.2">
      <c r="A279" s="113">
        <v>1319</v>
      </c>
      <c r="B279" s="12"/>
      <c r="C279" s="12">
        <v>89.6</v>
      </c>
      <c r="D279" s="12">
        <v>92.2</v>
      </c>
      <c r="E279" s="12">
        <f t="shared" si="4"/>
        <v>2.6000000000000085</v>
      </c>
      <c r="F279" s="12">
        <v>2</v>
      </c>
      <c r="G279" s="12">
        <v>4.17</v>
      </c>
      <c r="H279" s="12" t="s">
        <v>64</v>
      </c>
    </row>
    <row r="280" spans="1:8" x14ac:dyDescent="0.2">
      <c r="A280" s="113">
        <v>1320</v>
      </c>
      <c r="B280" s="12"/>
      <c r="C280" s="12">
        <v>120.7</v>
      </c>
      <c r="D280" s="12">
        <v>127.9</v>
      </c>
      <c r="E280" s="12">
        <f t="shared" si="4"/>
        <v>7.2000000000000028</v>
      </c>
      <c r="F280" s="12">
        <v>1.9</v>
      </c>
      <c r="G280" s="12">
        <v>7.02</v>
      </c>
      <c r="H280" s="12" t="s">
        <v>64</v>
      </c>
    </row>
    <row r="281" spans="1:8" x14ac:dyDescent="0.2">
      <c r="A281" s="107">
        <v>1320</v>
      </c>
      <c r="B281" s="12" t="s">
        <v>68</v>
      </c>
      <c r="C281" s="12">
        <v>123.1</v>
      </c>
      <c r="D281" s="12">
        <v>127.9</v>
      </c>
      <c r="E281" s="12">
        <f t="shared" si="4"/>
        <v>4.8000000000000114</v>
      </c>
      <c r="F281" s="12">
        <v>1.2</v>
      </c>
      <c r="G281" s="12">
        <v>9.84</v>
      </c>
      <c r="H281" s="12" t="s">
        <v>64</v>
      </c>
    </row>
    <row r="282" spans="1:8" x14ac:dyDescent="0.2">
      <c r="A282" s="107">
        <v>1320</v>
      </c>
      <c r="B282" s="12"/>
      <c r="C282" s="12">
        <v>175.7</v>
      </c>
      <c r="D282" s="12">
        <v>180.7</v>
      </c>
      <c r="E282" s="12">
        <f t="shared" si="4"/>
        <v>5</v>
      </c>
      <c r="F282" s="12">
        <v>1.9</v>
      </c>
      <c r="G282" s="12">
        <v>5.2</v>
      </c>
      <c r="H282" s="12" t="s">
        <v>64</v>
      </c>
    </row>
    <row r="283" spans="1:8" x14ac:dyDescent="0.2">
      <c r="A283" s="113">
        <v>1321</v>
      </c>
      <c r="B283" s="218" t="s">
        <v>69</v>
      </c>
      <c r="C283" s="219"/>
      <c r="D283" s="219"/>
      <c r="E283" s="219"/>
      <c r="F283" s="219"/>
      <c r="G283" s="220"/>
      <c r="H283" s="12" t="s">
        <v>59</v>
      </c>
    </row>
    <row r="284" spans="1:8" x14ac:dyDescent="0.2">
      <c r="A284" s="113">
        <v>1322</v>
      </c>
      <c r="B284" s="218" t="s">
        <v>69</v>
      </c>
      <c r="C284" s="219"/>
      <c r="D284" s="219"/>
      <c r="E284" s="219"/>
      <c r="F284" s="219"/>
      <c r="G284" s="220"/>
      <c r="H284" s="12" t="s">
        <v>59</v>
      </c>
    </row>
    <row r="285" spans="1:8" x14ac:dyDescent="0.2">
      <c r="A285" s="113">
        <v>1323</v>
      </c>
      <c r="B285" s="218" t="s">
        <v>69</v>
      </c>
      <c r="C285" s="219"/>
      <c r="D285" s="219"/>
      <c r="E285" s="219"/>
      <c r="F285" s="219"/>
      <c r="G285" s="220"/>
      <c r="H285" s="12" t="s">
        <v>59</v>
      </c>
    </row>
    <row r="286" spans="1:8" x14ac:dyDescent="0.2">
      <c r="A286" s="113">
        <v>1324</v>
      </c>
      <c r="B286" s="218" t="s">
        <v>69</v>
      </c>
      <c r="C286" s="219"/>
      <c r="D286" s="219"/>
      <c r="E286" s="219"/>
      <c r="F286" s="219"/>
      <c r="G286" s="220"/>
      <c r="H286" s="12" t="s">
        <v>59</v>
      </c>
    </row>
    <row r="287" spans="1:8" x14ac:dyDescent="0.2">
      <c r="A287" s="113">
        <v>1325</v>
      </c>
      <c r="B287" s="218" t="s">
        <v>69</v>
      </c>
      <c r="C287" s="219"/>
      <c r="D287" s="219"/>
      <c r="E287" s="219"/>
      <c r="F287" s="219"/>
      <c r="G287" s="220"/>
      <c r="H287" s="12" t="s">
        <v>59</v>
      </c>
    </row>
    <row r="288" spans="1:8" x14ac:dyDescent="0.2">
      <c r="A288" s="113">
        <v>1326</v>
      </c>
      <c r="B288" s="12"/>
      <c r="C288" s="12">
        <v>160.6</v>
      </c>
      <c r="D288" s="12">
        <v>163.19999999999999</v>
      </c>
      <c r="E288" s="12">
        <v>2.5999999999999943</v>
      </c>
      <c r="F288" s="12">
        <v>2.4</v>
      </c>
      <c r="G288" s="12">
        <v>5.0999999999999996</v>
      </c>
      <c r="H288" s="12" t="s">
        <v>59</v>
      </c>
    </row>
    <row r="289" spans="1:8" x14ac:dyDescent="0.2">
      <c r="A289" s="113">
        <v>1327</v>
      </c>
      <c r="B289" s="218" t="s">
        <v>69</v>
      </c>
      <c r="C289" s="219"/>
      <c r="D289" s="219"/>
      <c r="E289" s="219"/>
      <c r="F289" s="219"/>
      <c r="G289" s="220"/>
      <c r="H289" s="12" t="s">
        <v>59</v>
      </c>
    </row>
    <row r="290" spans="1:8" x14ac:dyDescent="0.2">
      <c r="A290" s="113">
        <v>1328</v>
      </c>
      <c r="B290" s="12"/>
      <c r="C290" s="12">
        <v>80.8</v>
      </c>
      <c r="D290" s="12">
        <v>84.7</v>
      </c>
      <c r="E290" s="12">
        <v>3.9000000000000057</v>
      </c>
      <c r="F290" s="12">
        <v>3.4</v>
      </c>
      <c r="G290" s="12">
        <v>4.04</v>
      </c>
      <c r="H290" s="12" t="s">
        <v>59</v>
      </c>
    </row>
    <row r="291" spans="1:8" x14ac:dyDescent="0.2">
      <c r="A291" s="107">
        <v>1328</v>
      </c>
      <c r="B291" s="12"/>
      <c r="C291" s="12">
        <v>159.69999999999999</v>
      </c>
      <c r="D291" s="12">
        <v>162.4</v>
      </c>
      <c r="E291" s="12">
        <v>2.7000000000000171</v>
      </c>
      <c r="F291" s="12">
        <v>2.1</v>
      </c>
      <c r="G291" s="12">
        <v>7.24</v>
      </c>
      <c r="H291" s="12" t="s">
        <v>59</v>
      </c>
    </row>
    <row r="292" spans="1:8" x14ac:dyDescent="0.2">
      <c r="A292" s="113">
        <v>1329</v>
      </c>
      <c r="B292" s="12"/>
      <c r="C292" s="12">
        <v>130.6</v>
      </c>
      <c r="D292" s="12">
        <v>133.4</v>
      </c>
      <c r="E292" s="12">
        <v>2.8000000000000114</v>
      </c>
      <c r="F292" s="12">
        <v>2</v>
      </c>
      <c r="G292" s="12">
        <v>4.6399999999999997</v>
      </c>
      <c r="H292" s="12" t="s">
        <v>95</v>
      </c>
    </row>
    <row r="293" spans="1:8" x14ac:dyDescent="0.2">
      <c r="A293" s="113">
        <v>1330</v>
      </c>
      <c r="B293" s="12"/>
      <c r="C293" s="12">
        <v>242.4</v>
      </c>
      <c r="D293" s="12">
        <v>246.3</v>
      </c>
      <c r="E293" s="12">
        <v>3.9000000000000057</v>
      </c>
      <c r="F293" s="12">
        <v>3.1</v>
      </c>
      <c r="G293" s="12">
        <v>5.46</v>
      </c>
      <c r="H293" s="12" t="s">
        <v>64</v>
      </c>
    </row>
    <row r="294" spans="1:8" x14ac:dyDescent="0.2">
      <c r="A294" s="113">
        <v>1331</v>
      </c>
      <c r="B294" s="12"/>
      <c r="C294" s="12">
        <v>207.9</v>
      </c>
      <c r="D294" s="12">
        <v>210.9</v>
      </c>
      <c r="E294" s="12">
        <v>3</v>
      </c>
      <c r="F294" s="12">
        <v>2</v>
      </c>
      <c r="G294" s="12">
        <v>4.71</v>
      </c>
      <c r="H294" s="12" t="s">
        <v>64</v>
      </c>
    </row>
    <row r="295" spans="1:8" x14ac:dyDescent="0.2">
      <c r="A295" s="107">
        <v>1331</v>
      </c>
      <c r="B295" s="12"/>
      <c r="C295" s="12">
        <v>211.5</v>
      </c>
      <c r="D295" s="12">
        <v>213.9</v>
      </c>
      <c r="E295" s="12">
        <v>2.4000000000000057</v>
      </c>
      <c r="F295" s="12">
        <v>2</v>
      </c>
      <c r="G295" s="12">
        <v>3.83</v>
      </c>
      <c r="H295" s="12" t="s">
        <v>64</v>
      </c>
    </row>
    <row r="296" spans="1:8" x14ac:dyDescent="0.2">
      <c r="A296" s="107">
        <v>1331</v>
      </c>
      <c r="B296" s="12"/>
      <c r="C296" s="12">
        <v>217.4</v>
      </c>
      <c r="D296" s="12">
        <v>219.9</v>
      </c>
      <c r="E296" s="12">
        <v>2.5</v>
      </c>
      <c r="F296" s="12">
        <v>1.9</v>
      </c>
      <c r="G296" s="12">
        <v>7.02</v>
      </c>
      <c r="H296" s="12" t="s">
        <v>64</v>
      </c>
    </row>
    <row r="297" spans="1:8" x14ac:dyDescent="0.2">
      <c r="A297" s="113">
        <v>1332</v>
      </c>
      <c r="B297" s="218" t="s">
        <v>69</v>
      </c>
      <c r="C297" s="219"/>
      <c r="D297" s="219"/>
      <c r="E297" s="219"/>
      <c r="F297" s="219"/>
      <c r="G297" s="220"/>
      <c r="H297" s="12" t="s">
        <v>64</v>
      </c>
    </row>
    <row r="298" spans="1:8" x14ac:dyDescent="0.2">
      <c r="A298" s="113">
        <v>1333</v>
      </c>
      <c r="B298" s="12"/>
      <c r="C298" s="12">
        <v>44.4</v>
      </c>
      <c r="D298" s="12">
        <v>47.4</v>
      </c>
      <c r="E298" s="12">
        <v>3</v>
      </c>
      <c r="F298" s="12">
        <v>2.2999999999999998</v>
      </c>
      <c r="G298" s="12">
        <v>8</v>
      </c>
      <c r="H298" s="12" t="s">
        <v>64</v>
      </c>
    </row>
    <row r="299" spans="1:8" x14ac:dyDescent="0.2">
      <c r="A299" s="107">
        <v>1333</v>
      </c>
      <c r="B299" s="12"/>
      <c r="C299" s="12">
        <v>49.5</v>
      </c>
      <c r="D299" s="12">
        <v>52.8</v>
      </c>
      <c r="E299" s="12">
        <v>3.2999999999999972</v>
      </c>
      <c r="F299" s="12">
        <v>2.1</v>
      </c>
      <c r="G299" s="12">
        <v>8.34</v>
      </c>
      <c r="H299" s="12" t="s">
        <v>64</v>
      </c>
    </row>
    <row r="300" spans="1:8" x14ac:dyDescent="0.2">
      <c r="A300" s="107">
        <v>1333</v>
      </c>
      <c r="B300" s="12" t="s">
        <v>68</v>
      </c>
      <c r="C300" s="12">
        <v>51.4</v>
      </c>
      <c r="D300" s="12">
        <v>52.8</v>
      </c>
      <c r="E300" s="12">
        <v>1.3999999999999986</v>
      </c>
      <c r="F300" s="12">
        <v>1</v>
      </c>
      <c r="G300" s="12">
        <v>11.3</v>
      </c>
      <c r="H300" s="12" t="s">
        <v>64</v>
      </c>
    </row>
    <row r="301" spans="1:8" x14ac:dyDescent="0.2">
      <c r="A301" s="107">
        <v>1333</v>
      </c>
      <c r="B301" s="12"/>
      <c r="C301" s="12">
        <v>58.3</v>
      </c>
      <c r="D301" s="12">
        <v>60.1</v>
      </c>
      <c r="E301" s="12">
        <v>1.8000000000000043</v>
      </c>
      <c r="F301" s="12">
        <v>1.2</v>
      </c>
      <c r="G301" s="12">
        <v>8.1</v>
      </c>
      <c r="H301" s="12" t="s">
        <v>64</v>
      </c>
    </row>
    <row r="302" spans="1:8" x14ac:dyDescent="0.2">
      <c r="A302" s="107">
        <v>1333</v>
      </c>
      <c r="B302" s="12"/>
      <c r="C302" s="12">
        <v>61.9</v>
      </c>
      <c r="D302" s="12">
        <v>65.5</v>
      </c>
      <c r="E302" s="12">
        <v>3.6000000000000014</v>
      </c>
      <c r="F302" s="12">
        <v>3</v>
      </c>
      <c r="G302" s="12">
        <v>11.4</v>
      </c>
      <c r="H302" s="12" t="s">
        <v>64</v>
      </c>
    </row>
    <row r="303" spans="1:8" x14ac:dyDescent="0.2">
      <c r="A303" s="107">
        <v>1333</v>
      </c>
      <c r="B303" s="12" t="s">
        <v>68</v>
      </c>
      <c r="C303" s="12">
        <v>63.3</v>
      </c>
      <c r="D303" s="12">
        <v>65.5</v>
      </c>
      <c r="E303" s="12">
        <v>2.2000000000000028</v>
      </c>
      <c r="F303" s="12">
        <v>1.8</v>
      </c>
      <c r="G303" s="12">
        <v>16.100000000000001</v>
      </c>
      <c r="H303" s="12" t="s">
        <v>64</v>
      </c>
    </row>
    <row r="304" spans="1:8" x14ac:dyDescent="0.2">
      <c r="A304" s="113">
        <v>1334</v>
      </c>
      <c r="B304" s="12"/>
      <c r="C304" s="12">
        <v>38.1</v>
      </c>
      <c r="D304" s="12">
        <v>40.5</v>
      </c>
      <c r="E304" s="12">
        <v>2.3999999999999986</v>
      </c>
      <c r="F304" s="12">
        <v>2.1</v>
      </c>
      <c r="G304" s="12">
        <v>3.86</v>
      </c>
      <c r="H304" s="12" t="s">
        <v>64</v>
      </c>
    </row>
    <row r="305" spans="1:8" x14ac:dyDescent="0.2">
      <c r="A305" s="113">
        <v>1461</v>
      </c>
      <c r="B305" s="12"/>
      <c r="C305" s="12">
        <v>88.4</v>
      </c>
      <c r="D305" s="12">
        <v>93.3</v>
      </c>
      <c r="E305" s="12">
        <f t="shared" ref="E305:E316" si="5">D305-C305</f>
        <v>4.8999999999999915</v>
      </c>
      <c r="F305" s="12">
        <v>2</v>
      </c>
      <c r="G305" s="12">
        <v>6.16</v>
      </c>
      <c r="H305" s="12" t="s">
        <v>60</v>
      </c>
    </row>
    <row r="306" spans="1:8" x14ac:dyDescent="0.2">
      <c r="A306" s="107">
        <v>1461</v>
      </c>
      <c r="B306" s="12" t="s">
        <v>68</v>
      </c>
      <c r="C306" s="12">
        <v>88.4</v>
      </c>
      <c r="D306" s="12">
        <v>90.3</v>
      </c>
      <c r="E306" s="12">
        <f t="shared" si="5"/>
        <v>1.8999999999999915</v>
      </c>
      <c r="F306" s="12">
        <v>1.1000000000000001</v>
      </c>
      <c r="G306" s="12">
        <v>10.95</v>
      </c>
      <c r="H306" s="12" t="s">
        <v>60</v>
      </c>
    </row>
    <row r="307" spans="1:8" x14ac:dyDescent="0.2">
      <c r="A307" s="107">
        <v>1461</v>
      </c>
      <c r="B307" s="12"/>
      <c r="C307" s="12">
        <v>148.69999999999999</v>
      </c>
      <c r="D307" s="12">
        <v>155.69999999999999</v>
      </c>
      <c r="E307" s="12">
        <f t="shared" si="5"/>
        <v>7</v>
      </c>
      <c r="F307" s="12">
        <v>2.5</v>
      </c>
      <c r="G307" s="12">
        <v>16.940000000000001</v>
      </c>
      <c r="H307" s="12" t="s">
        <v>60</v>
      </c>
    </row>
    <row r="308" spans="1:8" x14ac:dyDescent="0.2">
      <c r="A308" s="107">
        <v>1461</v>
      </c>
      <c r="B308" s="12" t="s">
        <v>68</v>
      </c>
      <c r="C308" s="12">
        <v>148.69999999999999</v>
      </c>
      <c r="D308" s="12">
        <v>153.1</v>
      </c>
      <c r="E308" s="12">
        <f t="shared" si="5"/>
        <v>4.4000000000000057</v>
      </c>
      <c r="F308" s="12">
        <v>1.1000000000000001</v>
      </c>
      <c r="G308" s="12">
        <v>24.39</v>
      </c>
      <c r="H308" s="12" t="s">
        <v>60</v>
      </c>
    </row>
    <row r="309" spans="1:8" x14ac:dyDescent="0.2">
      <c r="A309" s="113">
        <v>1471</v>
      </c>
      <c r="B309" s="12"/>
      <c r="C309" s="12">
        <v>56.8</v>
      </c>
      <c r="D309" s="12">
        <v>61.6</v>
      </c>
      <c r="E309" s="12">
        <f t="shared" si="5"/>
        <v>4.8000000000000043</v>
      </c>
      <c r="F309" s="12">
        <v>3.1</v>
      </c>
      <c r="G309" s="12">
        <v>4</v>
      </c>
      <c r="H309" s="12" t="s">
        <v>60</v>
      </c>
    </row>
    <row r="310" spans="1:8" x14ac:dyDescent="0.2">
      <c r="A310" s="107">
        <v>1471</v>
      </c>
      <c r="B310" s="12" t="s">
        <v>68</v>
      </c>
      <c r="C310" s="12">
        <v>59.7</v>
      </c>
      <c r="D310" s="12">
        <v>61.6</v>
      </c>
      <c r="E310" s="12">
        <f t="shared" si="5"/>
        <v>1.8999999999999986</v>
      </c>
      <c r="F310" s="12">
        <v>1.2</v>
      </c>
      <c r="G310" s="12">
        <v>9.4499999999999993</v>
      </c>
      <c r="H310" s="12" t="s">
        <v>60</v>
      </c>
    </row>
    <row r="311" spans="1:8" x14ac:dyDescent="0.2">
      <c r="A311" s="107">
        <v>1471</v>
      </c>
      <c r="B311" s="12"/>
      <c r="C311" s="12">
        <v>124.5</v>
      </c>
      <c r="D311" s="12">
        <v>139.80000000000001</v>
      </c>
      <c r="E311" s="12">
        <f t="shared" si="5"/>
        <v>15.300000000000011</v>
      </c>
      <c r="F311" s="12">
        <v>8.1999999999999993</v>
      </c>
      <c r="G311" s="12">
        <v>4.3</v>
      </c>
      <c r="H311" s="12" t="s">
        <v>60</v>
      </c>
    </row>
    <row r="312" spans="1:8" x14ac:dyDescent="0.2">
      <c r="A312" s="107">
        <v>1471</v>
      </c>
      <c r="B312" s="12" t="s">
        <v>68</v>
      </c>
      <c r="C312" s="12">
        <v>124.5</v>
      </c>
      <c r="D312" s="12">
        <v>127.8</v>
      </c>
      <c r="E312" s="12">
        <f t="shared" si="5"/>
        <v>3.2999999999999972</v>
      </c>
      <c r="F312" s="12">
        <v>1.1000000000000001</v>
      </c>
      <c r="G312" s="12">
        <v>5.6</v>
      </c>
      <c r="H312" s="12" t="s">
        <v>60</v>
      </c>
    </row>
    <row r="313" spans="1:8" x14ac:dyDescent="0.2">
      <c r="A313" s="107">
        <v>1471</v>
      </c>
      <c r="B313" s="12" t="s">
        <v>96</v>
      </c>
      <c r="C313" s="12">
        <v>135.5</v>
      </c>
      <c r="D313" s="12">
        <v>139.80000000000001</v>
      </c>
      <c r="E313" s="12">
        <f t="shared" si="5"/>
        <v>4.3000000000000114</v>
      </c>
      <c r="F313" s="12">
        <v>1.9</v>
      </c>
      <c r="G313" s="12">
        <v>10.25</v>
      </c>
      <c r="H313" s="12" t="s">
        <v>60</v>
      </c>
    </row>
    <row r="314" spans="1:8" x14ac:dyDescent="0.2">
      <c r="A314" s="113">
        <v>1472</v>
      </c>
      <c r="B314" s="12"/>
      <c r="C314" s="12">
        <v>125.8</v>
      </c>
      <c r="D314" s="12">
        <v>137.30000000000001</v>
      </c>
      <c r="E314" s="12">
        <f t="shared" si="5"/>
        <v>11.500000000000014</v>
      </c>
      <c r="F314" s="12">
        <v>7.9</v>
      </c>
      <c r="G314" s="12">
        <v>8.98</v>
      </c>
      <c r="H314" s="12" t="s">
        <v>60</v>
      </c>
    </row>
    <row r="315" spans="1:8" x14ac:dyDescent="0.2">
      <c r="A315" s="107">
        <v>1472</v>
      </c>
      <c r="B315" s="12" t="s">
        <v>68</v>
      </c>
      <c r="C315" s="12">
        <v>129.19999999999999</v>
      </c>
      <c r="D315" s="12">
        <v>131.30000000000001</v>
      </c>
      <c r="E315" s="12">
        <f t="shared" si="5"/>
        <v>2.1000000000000227</v>
      </c>
      <c r="F315" s="12">
        <v>1.4</v>
      </c>
      <c r="G315" s="12">
        <v>16.170000000000002</v>
      </c>
      <c r="H315" s="12" t="s">
        <v>60</v>
      </c>
    </row>
    <row r="316" spans="1:8" x14ac:dyDescent="0.2">
      <c r="A316" s="107">
        <v>1472</v>
      </c>
      <c r="B316" s="12" t="s">
        <v>96</v>
      </c>
      <c r="C316" s="12">
        <v>134.30000000000001</v>
      </c>
      <c r="D316" s="12">
        <v>137.30000000000001</v>
      </c>
      <c r="E316" s="12">
        <f t="shared" si="5"/>
        <v>3</v>
      </c>
      <c r="F316" s="12">
        <v>2.2999999999999998</v>
      </c>
      <c r="G316" s="12">
        <v>12.63</v>
      </c>
      <c r="H316" s="12" t="s">
        <v>60</v>
      </c>
    </row>
    <row r="317" spans="1:8" x14ac:dyDescent="0.2">
      <c r="A317" s="113">
        <v>1474</v>
      </c>
      <c r="B317" s="12"/>
      <c r="C317" s="12">
        <v>74.900000000000006</v>
      </c>
      <c r="D317" s="12">
        <v>77.099999999999994</v>
      </c>
      <c r="E317" s="12">
        <v>2.1999999999999886</v>
      </c>
      <c r="F317" s="12">
        <v>2.1</v>
      </c>
      <c r="G317" s="12">
        <v>4.2300000000000004</v>
      </c>
      <c r="H317" s="12" t="s">
        <v>60</v>
      </c>
    </row>
    <row r="318" spans="1:8" x14ac:dyDescent="0.2">
      <c r="A318" s="107">
        <v>1474</v>
      </c>
      <c r="B318" s="12"/>
      <c r="C318" s="12">
        <v>106.4</v>
      </c>
      <c r="D318" s="12">
        <v>110.4</v>
      </c>
      <c r="E318" s="12">
        <v>4</v>
      </c>
      <c r="F318" s="12">
        <v>3.5</v>
      </c>
      <c r="G318" s="12">
        <v>5.23</v>
      </c>
      <c r="H318" s="12" t="s">
        <v>60</v>
      </c>
    </row>
    <row r="319" spans="1:8" x14ac:dyDescent="0.2">
      <c r="A319" s="113">
        <v>1477</v>
      </c>
      <c r="B319" s="12"/>
      <c r="C319" s="12">
        <v>36.6</v>
      </c>
      <c r="D319" s="12">
        <v>50</v>
      </c>
      <c r="E319" s="12">
        <f t="shared" ref="E319:E343" si="6">D319-C319</f>
        <v>13.399999999999999</v>
      </c>
      <c r="F319" s="12">
        <v>4.5999999999999996</v>
      </c>
      <c r="G319" s="12">
        <v>6.24</v>
      </c>
      <c r="H319" s="12" t="s">
        <v>62</v>
      </c>
    </row>
    <row r="320" spans="1:8" x14ac:dyDescent="0.2">
      <c r="A320" s="107">
        <v>1477</v>
      </c>
      <c r="B320" s="12" t="s">
        <v>68</v>
      </c>
      <c r="C320" s="12">
        <v>36.6</v>
      </c>
      <c r="D320" s="12">
        <v>39</v>
      </c>
      <c r="E320" s="12">
        <f t="shared" si="6"/>
        <v>2.3999999999999986</v>
      </c>
      <c r="F320" s="12">
        <v>1.2</v>
      </c>
      <c r="G320" s="12">
        <v>30.26</v>
      </c>
      <c r="H320" s="12" t="s">
        <v>62</v>
      </c>
    </row>
    <row r="321" spans="1:8" x14ac:dyDescent="0.2">
      <c r="A321" s="113">
        <v>1478</v>
      </c>
      <c r="B321" s="12"/>
      <c r="C321" s="12">
        <v>46.4</v>
      </c>
      <c r="D321" s="12">
        <v>49.3</v>
      </c>
      <c r="E321" s="12">
        <f t="shared" si="6"/>
        <v>2.8999999999999986</v>
      </c>
      <c r="F321" s="12">
        <v>1.8</v>
      </c>
      <c r="G321" s="12">
        <v>24.92</v>
      </c>
      <c r="H321" s="12" t="s">
        <v>62</v>
      </c>
    </row>
    <row r="322" spans="1:8" x14ac:dyDescent="0.2">
      <c r="A322" s="107">
        <v>1478</v>
      </c>
      <c r="B322" s="12" t="s">
        <v>68</v>
      </c>
      <c r="C322" s="12">
        <v>47.5</v>
      </c>
      <c r="D322" s="12">
        <v>49.3</v>
      </c>
      <c r="E322" s="12">
        <f t="shared" si="6"/>
        <v>1.7999999999999972</v>
      </c>
      <c r="F322" s="12">
        <v>1.1000000000000001</v>
      </c>
      <c r="G322" s="12">
        <v>38.19</v>
      </c>
      <c r="H322" s="12" t="s">
        <v>62</v>
      </c>
    </row>
    <row r="323" spans="1:8" x14ac:dyDescent="0.2">
      <c r="A323" s="113">
        <v>1479</v>
      </c>
      <c r="B323" s="12"/>
      <c r="C323" s="12">
        <v>56.1</v>
      </c>
      <c r="D323" s="12">
        <v>61.8</v>
      </c>
      <c r="E323" s="12">
        <f t="shared" si="6"/>
        <v>5.6999999999999957</v>
      </c>
      <c r="F323" s="12">
        <v>4.2</v>
      </c>
      <c r="G323" s="12">
        <v>9.6999999999999993</v>
      </c>
      <c r="H323" s="12" t="s">
        <v>62</v>
      </c>
    </row>
    <row r="324" spans="1:8" x14ac:dyDescent="0.2">
      <c r="A324" s="107">
        <v>1479</v>
      </c>
      <c r="B324" s="12" t="s">
        <v>68</v>
      </c>
      <c r="C324" s="12">
        <v>56.1</v>
      </c>
      <c r="D324" s="12">
        <v>57.3</v>
      </c>
      <c r="E324" s="12">
        <f t="shared" si="6"/>
        <v>1.1999999999999957</v>
      </c>
      <c r="F324" s="12">
        <v>1</v>
      </c>
      <c r="G324" s="12">
        <v>27.1</v>
      </c>
      <c r="H324" s="12" t="s">
        <v>62</v>
      </c>
    </row>
    <row r="325" spans="1:8" x14ac:dyDescent="0.2">
      <c r="A325" s="113">
        <v>1480</v>
      </c>
      <c r="B325" s="12"/>
      <c r="C325" s="12">
        <v>66.400000000000006</v>
      </c>
      <c r="D325" s="12">
        <v>69.900000000000006</v>
      </c>
      <c r="E325" s="12">
        <f t="shared" si="6"/>
        <v>3.5</v>
      </c>
      <c r="F325" s="12">
        <v>2</v>
      </c>
      <c r="G325" s="12">
        <v>14.23</v>
      </c>
      <c r="H325" s="12" t="s">
        <v>62</v>
      </c>
    </row>
    <row r="326" spans="1:8" x14ac:dyDescent="0.2">
      <c r="A326" s="107">
        <v>1480</v>
      </c>
      <c r="B326" s="12"/>
      <c r="C326" s="12">
        <v>72.3</v>
      </c>
      <c r="D326" s="12">
        <v>75</v>
      </c>
      <c r="E326" s="12">
        <f t="shared" si="6"/>
        <v>2.7000000000000028</v>
      </c>
      <c r="F326" s="12">
        <v>2.1</v>
      </c>
      <c r="G326" s="12">
        <v>6.64</v>
      </c>
      <c r="H326" s="12" t="s">
        <v>62</v>
      </c>
    </row>
    <row r="327" spans="1:8" x14ac:dyDescent="0.2">
      <c r="A327" s="107">
        <v>1480</v>
      </c>
      <c r="B327" s="12" t="s">
        <v>68</v>
      </c>
      <c r="C327" s="12">
        <v>72.3</v>
      </c>
      <c r="D327" s="12">
        <v>73.7</v>
      </c>
      <c r="E327" s="12">
        <f t="shared" si="6"/>
        <v>1.4000000000000057</v>
      </c>
      <c r="F327" s="12">
        <v>1.1000000000000001</v>
      </c>
      <c r="G327" s="12">
        <v>12.11</v>
      </c>
      <c r="H327" s="12" t="s">
        <v>62</v>
      </c>
    </row>
    <row r="328" spans="1:8" x14ac:dyDescent="0.2">
      <c r="A328" s="113">
        <v>1481</v>
      </c>
      <c r="B328" s="12"/>
      <c r="C328" s="12">
        <v>119.2</v>
      </c>
      <c r="D328" s="12">
        <v>121.6</v>
      </c>
      <c r="E328" s="12">
        <f t="shared" si="6"/>
        <v>2.3999999999999915</v>
      </c>
      <c r="F328" s="12">
        <v>2.1</v>
      </c>
      <c r="G328" s="12">
        <v>8.0500000000000007</v>
      </c>
      <c r="H328" s="12" t="s">
        <v>62</v>
      </c>
    </row>
    <row r="329" spans="1:8" x14ac:dyDescent="0.2">
      <c r="A329" s="107">
        <v>1481</v>
      </c>
      <c r="B329" s="12" t="s">
        <v>68</v>
      </c>
      <c r="C329" s="12">
        <v>120.4</v>
      </c>
      <c r="D329" s="12">
        <v>121.6</v>
      </c>
      <c r="E329" s="12">
        <f t="shared" si="6"/>
        <v>1.1999999999999886</v>
      </c>
      <c r="F329" s="12">
        <v>1.1000000000000001</v>
      </c>
      <c r="G329" s="12">
        <v>13.45</v>
      </c>
      <c r="H329" s="12" t="s">
        <v>62</v>
      </c>
    </row>
    <row r="330" spans="1:8" x14ac:dyDescent="0.2">
      <c r="A330" s="113">
        <v>1482</v>
      </c>
      <c r="B330" s="12"/>
      <c r="C330" s="12">
        <v>39</v>
      </c>
      <c r="D330" s="12">
        <v>41.5</v>
      </c>
      <c r="E330" s="12">
        <f t="shared" si="6"/>
        <v>2.5</v>
      </c>
      <c r="F330" s="12">
        <v>2.2000000000000002</v>
      </c>
      <c r="G330" s="12">
        <v>13.65</v>
      </c>
      <c r="H330" s="12" t="s">
        <v>62</v>
      </c>
    </row>
    <row r="331" spans="1:8" x14ac:dyDescent="0.2">
      <c r="A331" s="107">
        <v>1482</v>
      </c>
      <c r="B331" s="12"/>
      <c r="C331" s="12">
        <v>104.9</v>
      </c>
      <c r="D331" s="12">
        <v>118.9</v>
      </c>
      <c r="E331" s="12">
        <f t="shared" si="6"/>
        <v>14</v>
      </c>
      <c r="F331" s="12">
        <v>11.7</v>
      </c>
      <c r="G331" s="12">
        <v>10.36</v>
      </c>
      <c r="H331" s="12" t="s">
        <v>62</v>
      </c>
    </row>
    <row r="332" spans="1:8" x14ac:dyDescent="0.2">
      <c r="A332" s="107">
        <v>1482</v>
      </c>
      <c r="B332" s="12" t="s">
        <v>68</v>
      </c>
      <c r="C332" s="12">
        <v>107.6</v>
      </c>
      <c r="D332" s="12">
        <v>111.1</v>
      </c>
      <c r="E332" s="12">
        <f t="shared" si="6"/>
        <v>3.5</v>
      </c>
      <c r="F332" s="12">
        <v>3</v>
      </c>
      <c r="G332" s="12">
        <v>14.28</v>
      </c>
      <c r="H332" s="12" t="s">
        <v>62</v>
      </c>
    </row>
    <row r="333" spans="1:8" x14ac:dyDescent="0.2">
      <c r="A333" s="107">
        <v>1482</v>
      </c>
      <c r="B333" s="12" t="s">
        <v>96</v>
      </c>
      <c r="C333" s="12">
        <v>114.8</v>
      </c>
      <c r="D333" s="12">
        <v>118.9</v>
      </c>
      <c r="E333" s="12">
        <f t="shared" si="6"/>
        <v>4.1000000000000085</v>
      </c>
      <c r="F333" s="12">
        <v>2.9</v>
      </c>
      <c r="G333" s="12">
        <v>19.059999999999999</v>
      </c>
      <c r="H333" s="12" t="s">
        <v>62</v>
      </c>
    </row>
    <row r="334" spans="1:8" x14ac:dyDescent="0.2">
      <c r="A334" s="113">
        <v>1483</v>
      </c>
      <c r="B334" s="12"/>
      <c r="C334" s="12">
        <v>33.5</v>
      </c>
      <c r="D334" s="12">
        <v>36</v>
      </c>
      <c r="E334" s="12">
        <f t="shared" si="6"/>
        <v>2.5</v>
      </c>
      <c r="F334" s="12">
        <v>2.2000000000000002</v>
      </c>
      <c r="G334" s="12">
        <v>9.58</v>
      </c>
      <c r="H334" s="12" t="s">
        <v>62</v>
      </c>
    </row>
    <row r="335" spans="1:8" x14ac:dyDescent="0.2">
      <c r="A335" s="107">
        <v>1483</v>
      </c>
      <c r="B335" s="12"/>
      <c r="C335" s="12">
        <v>42.8</v>
      </c>
      <c r="D335" s="12">
        <v>46.1</v>
      </c>
      <c r="E335" s="12">
        <f t="shared" si="6"/>
        <v>3.3000000000000043</v>
      </c>
      <c r="F335" s="12">
        <v>2.8</v>
      </c>
      <c r="G335" s="12">
        <v>6.23</v>
      </c>
      <c r="H335" s="12" t="s">
        <v>62</v>
      </c>
    </row>
    <row r="336" spans="1:8" x14ac:dyDescent="0.2">
      <c r="A336" s="107">
        <v>1483</v>
      </c>
      <c r="B336" s="12" t="s">
        <v>68</v>
      </c>
      <c r="C336" s="12">
        <v>44.5</v>
      </c>
      <c r="D336" s="12">
        <v>46.1</v>
      </c>
      <c r="E336" s="12">
        <f t="shared" si="6"/>
        <v>1.6000000000000014</v>
      </c>
      <c r="F336" s="12">
        <v>1.3</v>
      </c>
      <c r="G336" s="12">
        <v>10.18</v>
      </c>
      <c r="H336" s="12" t="s">
        <v>62</v>
      </c>
    </row>
    <row r="337" spans="1:8" x14ac:dyDescent="0.2">
      <c r="A337" s="113">
        <v>1484</v>
      </c>
      <c r="B337" s="12"/>
      <c r="C337" s="12">
        <v>42.4</v>
      </c>
      <c r="D337" s="12">
        <v>44.9</v>
      </c>
      <c r="E337" s="12">
        <f t="shared" si="6"/>
        <v>2.5</v>
      </c>
      <c r="F337" s="12">
        <v>1.9</v>
      </c>
      <c r="G337" s="12">
        <v>4.32</v>
      </c>
      <c r="H337" s="12" t="s">
        <v>62</v>
      </c>
    </row>
    <row r="338" spans="1:8" x14ac:dyDescent="0.2">
      <c r="A338" s="107">
        <v>1484</v>
      </c>
      <c r="B338" s="12"/>
      <c r="C338" s="12">
        <v>113.4</v>
      </c>
      <c r="D338" s="12">
        <v>116.8</v>
      </c>
      <c r="E338" s="12">
        <f t="shared" si="6"/>
        <v>3.3999999999999915</v>
      </c>
      <c r="F338" s="12">
        <v>2.6</v>
      </c>
      <c r="G338" s="12">
        <v>4.07</v>
      </c>
      <c r="H338" s="12" t="s">
        <v>62</v>
      </c>
    </row>
    <row r="339" spans="1:8" x14ac:dyDescent="0.2">
      <c r="A339" s="113">
        <v>1485</v>
      </c>
      <c r="B339" s="12"/>
      <c r="C339" s="12">
        <v>281.10000000000002</v>
      </c>
      <c r="D339" s="12">
        <v>284.7</v>
      </c>
      <c r="E339" s="12">
        <f t="shared" si="6"/>
        <v>3.5999999999999659</v>
      </c>
      <c r="F339" s="12">
        <v>2.5</v>
      </c>
      <c r="G339" s="12">
        <v>5.75</v>
      </c>
      <c r="H339" s="12" t="s">
        <v>314</v>
      </c>
    </row>
    <row r="340" spans="1:8" x14ac:dyDescent="0.2">
      <c r="A340" s="107">
        <v>1485</v>
      </c>
      <c r="B340" s="12"/>
      <c r="C340" s="12">
        <v>305.3</v>
      </c>
      <c r="D340" s="12">
        <v>310</v>
      </c>
      <c r="E340" s="12">
        <f t="shared" si="6"/>
        <v>4.6999999999999886</v>
      </c>
      <c r="F340" s="12">
        <v>2</v>
      </c>
      <c r="G340" s="12">
        <v>10.63</v>
      </c>
      <c r="H340" s="12" t="s">
        <v>314</v>
      </c>
    </row>
    <row r="341" spans="1:8" x14ac:dyDescent="0.2">
      <c r="A341" s="107">
        <v>1485</v>
      </c>
      <c r="B341" s="12" t="s">
        <v>68</v>
      </c>
      <c r="C341" s="12">
        <v>305.3</v>
      </c>
      <c r="D341" s="12">
        <v>307.89999999999998</v>
      </c>
      <c r="E341" s="12">
        <f t="shared" si="6"/>
        <v>2.5999999999999659</v>
      </c>
      <c r="F341" s="12">
        <v>1.1000000000000001</v>
      </c>
      <c r="G341" s="12">
        <v>18.59</v>
      </c>
      <c r="H341" s="12" t="s">
        <v>314</v>
      </c>
    </row>
    <row r="342" spans="1:8" x14ac:dyDescent="0.2">
      <c r="A342" s="107">
        <v>1485</v>
      </c>
      <c r="B342" s="12"/>
      <c r="C342" s="12">
        <v>439.5</v>
      </c>
      <c r="D342" s="12">
        <v>444.4</v>
      </c>
      <c r="E342" s="12">
        <f t="shared" si="6"/>
        <v>4.8999999999999773</v>
      </c>
      <c r="F342" s="12">
        <v>2.2000000000000002</v>
      </c>
      <c r="G342" s="12">
        <v>32.630000000000003</v>
      </c>
      <c r="H342" s="12" t="s">
        <v>314</v>
      </c>
    </row>
    <row r="343" spans="1:8" x14ac:dyDescent="0.2">
      <c r="A343" s="107">
        <v>1485</v>
      </c>
      <c r="B343" s="12" t="s">
        <v>68</v>
      </c>
      <c r="C343" s="12">
        <v>442</v>
      </c>
      <c r="D343" s="12">
        <v>444.4</v>
      </c>
      <c r="E343" s="12">
        <f t="shared" si="6"/>
        <v>2.3999999999999773</v>
      </c>
      <c r="F343" s="12">
        <v>1.1000000000000001</v>
      </c>
      <c r="G343" s="12">
        <v>65.05</v>
      </c>
      <c r="H343" s="12" t="s">
        <v>314</v>
      </c>
    </row>
    <row r="344" spans="1:8" x14ac:dyDescent="0.2">
      <c r="A344" s="113">
        <v>1486</v>
      </c>
      <c r="B344" s="12"/>
      <c r="C344" s="12">
        <v>158.6</v>
      </c>
      <c r="D344" s="12">
        <v>162.1</v>
      </c>
      <c r="E344" s="12">
        <v>3.5</v>
      </c>
      <c r="F344" s="12">
        <v>2.1</v>
      </c>
      <c r="G344" s="12">
        <v>9.56</v>
      </c>
      <c r="H344" s="12" t="s">
        <v>314</v>
      </c>
    </row>
    <row r="345" spans="1:8" x14ac:dyDescent="0.2">
      <c r="A345" s="107">
        <v>1486</v>
      </c>
      <c r="B345" s="12" t="s">
        <v>68</v>
      </c>
      <c r="C345" s="12">
        <v>159</v>
      </c>
      <c r="D345" s="12">
        <v>161.19999999999999</v>
      </c>
      <c r="E345" s="12">
        <v>2.1999999999999886</v>
      </c>
      <c r="F345" s="12">
        <v>1.3</v>
      </c>
      <c r="G345" s="12">
        <v>12.38</v>
      </c>
      <c r="H345" s="12" t="s">
        <v>314</v>
      </c>
    </row>
    <row r="346" spans="1:8" x14ac:dyDescent="0.2">
      <c r="A346" s="113">
        <v>1487</v>
      </c>
      <c r="B346" s="12"/>
      <c r="C346" s="12">
        <v>44.3</v>
      </c>
      <c r="D346" s="12">
        <v>47.2</v>
      </c>
      <c r="E346" s="12">
        <f>D346-C346</f>
        <v>2.9000000000000057</v>
      </c>
      <c r="F346" s="12">
        <v>2</v>
      </c>
      <c r="G346" s="12">
        <v>7.05</v>
      </c>
      <c r="H346" s="12" t="s">
        <v>63</v>
      </c>
    </row>
    <row r="347" spans="1:8" x14ac:dyDescent="0.2">
      <c r="A347" s="113">
        <v>1488</v>
      </c>
      <c r="B347" s="12"/>
      <c r="C347" s="12">
        <v>52.6</v>
      </c>
      <c r="D347" s="12">
        <v>56.3</v>
      </c>
      <c r="E347" s="12">
        <f>D347-C347</f>
        <v>3.6999999999999957</v>
      </c>
      <c r="F347" s="12">
        <v>3</v>
      </c>
      <c r="G347" s="12">
        <v>5.62</v>
      </c>
      <c r="H347" s="12" t="s">
        <v>63</v>
      </c>
    </row>
    <row r="348" spans="1:8" x14ac:dyDescent="0.2">
      <c r="A348" s="107">
        <v>1488</v>
      </c>
      <c r="B348" s="12" t="s">
        <v>68</v>
      </c>
      <c r="C348" s="12">
        <v>54.4</v>
      </c>
      <c r="D348" s="12">
        <v>56.3</v>
      </c>
      <c r="E348" s="12">
        <f>D348-C348</f>
        <v>1.8999999999999986</v>
      </c>
      <c r="F348" s="12">
        <v>1.5</v>
      </c>
      <c r="G348" s="12">
        <v>7.68</v>
      </c>
      <c r="H348" s="12" t="s">
        <v>63</v>
      </c>
    </row>
    <row r="349" spans="1:8" x14ac:dyDescent="0.2">
      <c r="A349" s="107">
        <v>1488</v>
      </c>
      <c r="B349" s="12"/>
      <c r="C349" s="12">
        <v>62</v>
      </c>
      <c r="D349" s="12">
        <v>64.3</v>
      </c>
      <c r="E349" s="12">
        <f>D349-C349</f>
        <v>2.2999999999999972</v>
      </c>
      <c r="F349" s="12">
        <v>2.1</v>
      </c>
      <c r="G349" s="12">
        <v>5.17</v>
      </c>
      <c r="H349" s="12" t="s">
        <v>63</v>
      </c>
    </row>
    <row r="350" spans="1:8" x14ac:dyDescent="0.2">
      <c r="A350" s="113">
        <v>1489</v>
      </c>
      <c r="B350" s="12"/>
      <c r="C350" s="12">
        <v>64.099999999999994</v>
      </c>
      <c r="D350" s="12">
        <v>66.5</v>
      </c>
      <c r="E350" s="12">
        <v>2.4000000000000057</v>
      </c>
      <c r="F350" s="12">
        <v>2</v>
      </c>
      <c r="G350" s="12">
        <v>6.05</v>
      </c>
      <c r="H350" s="12" t="s">
        <v>63</v>
      </c>
    </row>
    <row r="351" spans="1:8" x14ac:dyDescent="0.2">
      <c r="A351" s="113">
        <v>1490</v>
      </c>
      <c r="B351" s="12"/>
      <c r="C351" s="12">
        <v>30.6</v>
      </c>
      <c r="D351" s="12">
        <v>33.299999999999997</v>
      </c>
      <c r="E351" s="12">
        <f t="shared" ref="E351:E357" si="7">D351-C351</f>
        <v>2.6999999999999957</v>
      </c>
      <c r="F351" s="12">
        <v>2.2999999999999998</v>
      </c>
      <c r="G351" s="12">
        <v>4.3099999999999996</v>
      </c>
      <c r="H351" s="12" t="s">
        <v>63</v>
      </c>
    </row>
    <row r="352" spans="1:8" x14ac:dyDescent="0.2">
      <c r="A352" s="107">
        <v>1490</v>
      </c>
      <c r="B352" s="12"/>
      <c r="C352" s="12">
        <v>34.1</v>
      </c>
      <c r="D352" s="12">
        <v>36.4</v>
      </c>
      <c r="E352" s="12">
        <f t="shared" si="7"/>
        <v>2.2999999999999972</v>
      </c>
      <c r="F352" s="12">
        <v>2.1</v>
      </c>
      <c r="G352" s="12">
        <v>10.199999999999999</v>
      </c>
      <c r="H352" s="12" t="s">
        <v>63</v>
      </c>
    </row>
    <row r="353" spans="1:8" x14ac:dyDescent="0.2">
      <c r="A353" s="107">
        <v>1490</v>
      </c>
      <c r="B353" s="12"/>
      <c r="C353" s="12">
        <v>98.4</v>
      </c>
      <c r="D353" s="12">
        <v>104.8</v>
      </c>
      <c r="E353" s="12">
        <f t="shared" si="7"/>
        <v>6.3999999999999915</v>
      </c>
      <c r="F353" s="12">
        <v>2.2999999999999998</v>
      </c>
      <c r="G353" s="12">
        <v>4.7699999999999996</v>
      </c>
      <c r="H353" s="12" t="s">
        <v>63</v>
      </c>
    </row>
    <row r="354" spans="1:8" x14ac:dyDescent="0.2">
      <c r="A354" s="113">
        <v>1491</v>
      </c>
      <c r="B354" s="12"/>
      <c r="C354" s="12">
        <v>0</v>
      </c>
      <c r="D354" s="12">
        <v>3.4</v>
      </c>
      <c r="E354" s="12">
        <f t="shared" si="7"/>
        <v>3.4</v>
      </c>
      <c r="F354" s="12">
        <v>2.1</v>
      </c>
      <c r="G354" s="12">
        <v>4.03</v>
      </c>
      <c r="H354" s="12" t="s">
        <v>63</v>
      </c>
    </row>
    <row r="355" spans="1:8" x14ac:dyDescent="0.2">
      <c r="A355" s="107">
        <v>1491</v>
      </c>
      <c r="B355" s="12"/>
      <c r="C355" s="12">
        <v>47.1</v>
      </c>
      <c r="D355" s="12">
        <v>50.7</v>
      </c>
      <c r="E355" s="12">
        <f t="shared" si="7"/>
        <v>3.6000000000000014</v>
      </c>
      <c r="F355" s="12">
        <v>2.6</v>
      </c>
      <c r="G355" s="12">
        <v>4.58</v>
      </c>
      <c r="H355" s="12" t="s">
        <v>63</v>
      </c>
    </row>
    <row r="356" spans="1:8" x14ac:dyDescent="0.2">
      <c r="A356" s="107">
        <v>1491</v>
      </c>
      <c r="B356" s="12"/>
      <c r="C356" s="12">
        <v>51.9</v>
      </c>
      <c r="D356" s="12">
        <v>57.9</v>
      </c>
      <c r="E356" s="12">
        <f t="shared" si="7"/>
        <v>6</v>
      </c>
      <c r="F356" s="12">
        <v>3.7</v>
      </c>
      <c r="G356" s="12">
        <v>9.6199999999999992</v>
      </c>
      <c r="H356" s="12" t="s">
        <v>63</v>
      </c>
    </row>
    <row r="357" spans="1:8" x14ac:dyDescent="0.2">
      <c r="A357" s="107">
        <v>1491</v>
      </c>
      <c r="B357" s="12" t="s">
        <v>68</v>
      </c>
      <c r="C357" s="12">
        <v>51.9</v>
      </c>
      <c r="D357" s="12">
        <v>53.5</v>
      </c>
      <c r="E357" s="12">
        <f t="shared" si="7"/>
        <v>1.6000000000000014</v>
      </c>
      <c r="F357" s="12">
        <v>1.4</v>
      </c>
      <c r="G357" s="12">
        <v>21.73</v>
      </c>
      <c r="H357" s="12" t="s">
        <v>63</v>
      </c>
    </row>
    <row r="358" spans="1:8" x14ac:dyDescent="0.2">
      <c r="A358" s="113">
        <v>1492</v>
      </c>
      <c r="B358" s="12"/>
      <c r="C358" s="12">
        <v>0</v>
      </c>
      <c r="D358" s="12">
        <v>2.9</v>
      </c>
      <c r="E358" s="12">
        <v>2.9</v>
      </c>
      <c r="F358" s="12">
        <v>2.1</v>
      </c>
      <c r="G358" s="12">
        <v>20.16</v>
      </c>
      <c r="H358" s="12" t="s">
        <v>63</v>
      </c>
    </row>
    <row r="359" spans="1:8" x14ac:dyDescent="0.2">
      <c r="A359" s="107">
        <v>1492</v>
      </c>
      <c r="B359" s="12" t="s">
        <v>68</v>
      </c>
      <c r="C359" s="12">
        <v>1.1000000000000001</v>
      </c>
      <c r="D359" s="12">
        <v>2.9</v>
      </c>
      <c r="E359" s="12">
        <v>1.7999999999999998</v>
      </c>
      <c r="F359" s="12">
        <v>1</v>
      </c>
      <c r="G359" s="12">
        <v>31</v>
      </c>
      <c r="H359" s="12" t="s">
        <v>63</v>
      </c>
    </row>
    <row r="360" spans="1:8" x14ac:dyDescent="0.2">
      <c r="A360" s="107">
        <v>1492</v>
      </c>
      <c r="B360" s="12"/>
      <c r="C360" s="12">
        <v>4.4000000000000004</v>
      </c>
      <c r="D360" s="12">
        <v>8</v>
      </c>
      <c r="E360" s="12">
        <v>3.5999999999999996</v>
      </c>
      <c r="F360" s="12">
        <v>2.2000000000000002</v>
      </c>
      <c r="G360" s="12">
        <v>5.0199999999999996</v>
      </c>
      <c r="H360" s="12" t="s">
        <v>63</v>
      </c>
    </row>
    <row r="361" spans="1:8" x14ac:dyDescent="0.2">
      <c r="A361" s="107">
        <v>1492</v>
      </c>
      <c r="B361" s="12"/>
      <c r="C361" s="12">
        <v>25</v>
      </c>
      <c r="D361" s="12">
        <v>27.9</v>
      </c>
      <c r="E361" s="12">
        <v>2.8999999999999986</v>
      </c>
      <c r="F361" s="12">
        <v>1.9</v>
      </c>
      <c r="G361" s="12">
        <v>7.14</v>
      </c>
      <c r="H361" s="12" t="s">
        <v>63</v>
      </c>
    </row>
    <row r="362" spans="1:8" x14ac:dyDescent="0.2">
      <c r="A362" s="107">
        <v>1492</v>
      </c>
      <c r="B362" s="12" t="s">
        <v>68</v>
      </c>
      <c r="C362" s="12">
        <v>25</v>
      </c>
      <c r="D362" s="12">
        <v>26.7</v>
      </c>
      <c r="E362" s="12">
        <v>1.6999999999999993</v>
      </c>
      <c r="F362" s="12">
        <v>1.1000000000000001</v>
      </c>
      <c r="G362" s="12">
        <v>11.7</v>
      </c>
      <c r="H362" s="12" t="s">
        <v>63</v>
      </c>
    </row>
    <row r="363" spans="1:8" x14ac:dyDescent="0.2">
      <c r="A363" s="107">
        <v>1492</v>
      </c>
      <c r="B363" s="12"/>
      <c r="C363" s="12">
        <v>30.5</v>
      </c>
      <c r="D363" s="12">
        <v>33.5</v>
      </c>
      <c r="E363" s="12">
        <v>3</v>
      </c>
      <c r="F363" s="12">
        <v>2.4</v>
      </c>
      <c r="G363" s="12">
        <v>3.8</v>
      </c>
      <c r="H363" s="12" t="s">
        <v>63</v>
      </c>
    </row>
    <row r="364" spans="1:8" x14ac:dyDescent="0.2">
      <c r="A364" s="107">
        <v>1492</v>
      </c>
      <c r="B364" s="12"/>
      <c r="C364" s="12">
        <v>37.4</v>
      </c>
      <c r="D364" s="12">
        <v>40.200000000000003</v>
      </c>
      <c r="E364" s="12">
        <v>2.8000000000000043</v>
      </c>
      <c r="F364" s="12">
        <v>2.5</v>
      </c>
      <c r="G364" s="12">
        <v>6.92</v>
      </c>
      <c r="H364" s="12" t="s">
        <v>63</v>
      </c>
    </row>
    <row r="365" spans="1:8" x14ac:dyDescent="0.2">
      <c r="A365" s="107">
        <v>1492</v>
      </c>
      <c r="B365" s="12" t="s">
        <v>68</v>
      </c>
      <c r="C365" s="12">
        <v>38.6</v>
      </c>
      <c r="D365" s="12">
        <v>40.200000000000003</v>
      </c>
      <c r="E365" s="12">
        <v>1.6000000000000014</v>
      </c>
      <c r="F365" s="12">
        <v>1.4</v>
      </c>
      <c r="G365" s="12">
        <v>10.44</v>
      </c>
      <c r="H365" s="12" t="s">
        <v>63</v>
      </c>
    </row>
    <row r="366" spans="1:8" x14ac:dyDescent="0.2">
      <c r="A366" s="107">
        <v>1492</v>
      </c>
      <c r="B366" s="12"/>
      <c r="C366" s="12">
        <v>57.7</v>
      </c>
      <c r="D366" s="12">
        <v>59.7</v>
      </c>
      <c r="E366" s="12">
        <v>2</v>
      </c>
      <c r="F366" s="12">
        <v>1.9</v>
      </c>
      <c r="G366" s="12">
        <v>5.76</v>
      </c>
      <c r="H366" s="12" t="s">
        <v>63</v>
      </c>
    </row>
    <row r="367" spans="1:8" x14ac:dyDescent="0.2">
      <c r="A367" s="113">
        <v>1493</v>
      </c>
      <c r="B367" s="12"/>
      <c r="C367" s="12">
        <v>0</v>
      </c>
      <c r="D367" s="12">
        <v>3</v>
      </c>
      <c r="E367" s="12">
        <v>3</v>
      </c>
      <c r="F367" s="12">
        <v>2.2999999999999998</v>
      </c>
      <c r="G367" s="12">
        <v>4.45</v>
      </c>
      <c r="H367" s="12" t="s">
        <v>63</v>
      </c>
    </row>
    <row r="368" spans="1:8" x14ac:dyDescent="0.2">
      <c r="A368" s="107">
        <v>1493</v>
      </c>
      <c r="B368" s="12"/>
      <c r="C368" s="12">
        <v>64</v>
      </c>
      <c r="D368" s="12">
        <v>66.599999999999994</v>
      </c>
      <c r="E368" s="12">
        <v>2.5999999999999943</v>
      </c>
      <c r="F368" s="12">
        <v>1.9</v>
      </c>
      <c r="G368" s="12">
        <v>11.09</v>
      </c>
      <c r="H368" s="12" t="s">
        <v>63</v>
      </c>
    </row>
    <row r="369" spans="1:8" x14ac:dyDescent="0.2">
      <c r="A369" s="113">
        <v>1494</v>
      </c>
      <c r="B369" s="12"/>
      <c r="C369" s="12">
        <v>60.7</v>
      </c>
      <c r="D369" s="12">
        <v>64.599999999999994</v>
      </c>
      <c r="E369" s="12">
        <v>3.8999999999999915</v>
      </c>
      <c r="F369" s="12">
        <v>2.9</v>
      </c>
      <c r="G369" s="12">
        <v>5.81</v>
      </c>
      <c r="H369" s="12" t="s">
        <v>63</v>
      </c>
    </row>
    <row r="370" spans="1:8" x14ac:dyDescent="0.2">
      <c r="A370" s="107">
        <v>1494</v>
      </c>
      <c r="B370" s="12"/>
      <c r="C370" s="12">
        <v>76.8</v>
      </c>
      <c r="D370" s="12">
        <v>88.4</v>
      </c>
      <c r="E370" s="12">
        <v>11.600000000000009</v>
      </c>
      <c r="F370" s="12">
        <v>7.4</v>
      </c>
      <c r="G370" s="12">
        <v>8.9</v>
      </c>
      <c r="H370" s="12" t="s">
        <v>63</v>
      </c>
    </row>
    <row r="371" spans="1:8" x14ac:dyDescent="0.2">
      <c r="A371" s="107">
        <v>1494</v>
      </c>
      <c r="B371" s="12" t="s">
        <v>68</v>
      </c>
      <c r="C371" s="12">
        <v>77.8</v>
      </c>
      <c r="D371" s="12">
        <v>80.3</v>
      </c>
      <c r="E371" s="12">
        <v>2.5</v>
      </c>
      <c r="F371" s="12">
        <v>1.6</v>
      </c>
      <c r="G371" s="12">
        <v>13.3</v>
      </c>
      <c r="H371" s="12" t="s">
        <v>63</v>
      </c>
    </row>
    <row r="372" spans="1:8" x14ac:dyDescent="0.2">
      <c r="A372" s="107">
        <v>1494</v>
      </c>
      <c r="B372" s="12" t="s">
        <v>96</v>
      </c>
      <c r="C372" s="12">
        <v>84.2</v>
      </c>
      <c r="D372" s="12">
        <v>86.3</v>
      </c>
      <c r="E372" s="12">
        <v>2.0999999999999943</v>
      </c>
      <c r="F372" s="12">
        <v>1.4</v>
      </c>
      <c r="G372" s="12">
        <v>13.3</v>
      </c>
      <c r="H372" s="12" t="s">
        <v>63</v>
      </c>
    </row>
    <row r="373" spans="1:8" x14ac:dyDescent="0.2">
      <c r="A373" s="107">
        <v>1494</v>
      </c>
      <c r="B373" s="12"/>
      <c r="C373" s="12">
        <v>127.9</v>
      </c>
      <c r="D373" s="12">
        <v>130.5</v>
      </c>
      <c r="E373" s="12">
        <v>2.5999999999999943</v>
      </c>
      <c r="F373" s="12">
        <v>2</v>
      </c>
      <c r="G373" s="12">
        <v>4.83</v>
      </c>
      <c r="H373" s="12" t="s">
        <v>63</v>
      </c>
    </row>
    <row r="374" spans="1:8" x14ac:dyDescent="0.2">
      <c r="A374" s="107">
        <v>1494</v>
      </c>
      <c r="B374" s="12"/>
      <c r="C374" s="12">
        <v>151.30000000000001</v>
      </c>
      <c r="D374" s="12">
        <v>155.4</v>
      </c>
      <c r="E374" s="12">
        <v>4.0999999999999943</v>
      </c>
      <c r="F374" s="12">
        <v>2.1</v>
      </c>
      <c r="G374" s="12">
        <v>11.4</v>
      </c>
      <c r="H374" s="12" t="s">
        <v>63</v>
      </c>
    </row>
    <row r="375" spans="1:8" x14ac:dyDescent="0.2">
      <c r="A375" s="107">
        <v>1494</v>
      </c>
      <c r="B375" s="12" t="s">
        <v>68</v>
      </c>
      <c r="C375" s="12">
        <v>151.30000000000001</v>
      </c>
      <c r="D375" s="12">
        <v>153.6</v>
      </c>
      <c r="E375" s="12">
        <v>2.2999999999999829</v>
      </c>
      <c r="F375" s="12">
        <v>1.2</v>
      </c>
      <c r="G375" s="12">
        <v>13.8</v>
      </c>
      <c r="H375" s="12" t="s">
        <v>63</v>
      </c>
    </row>
    <row r="376" spans="1:8" x14ac:dyDescent="0.2">
      <c r="A376" s="113">
        <v>1495</v>
      </c>
      <c r="B376" s="12"/>
      <c r="C376" s="12">
        <v>16.8</v>
      </c>
      <c r="D376" s="12">
        <v>21.3</v>
      </c>
      <c r="E376" s="12">
        <v>4.5</v>
      </c>
      <c r="F376" s="12">
        <v>2.4</v>
      </c>
      <c r="G376" s="12">
        <v>15.11</v>
      </c>
      <c r="H376" s="12" t="s">
        <v>63</v>
      </c>
    </row>
    <row r="377" spans="1:8" x14ac:dyDescent="0.2">
      <c r="A377" s="107">
        <v>1495</v>
      </c>
      <c r="B377" s="12" t="s">
        <v>68</v>
      </c>
      <c r="C377" s="12">
        <v>18</v>
      </c>
      <c r="D377" s="12">
        <v>20.399999999999999</v>
      </c>
      <c r="E377" s="12">
        <v>2.3999999999999986</v>
      </c>
      <c r="F377" s="12">
        <v>1.3</v>
      </c>
      <c r="G377" s="12">
        <v>27.65</v>
      </c>
      <c r="H377" s="12" t="s">
        <v>63</v>
      </c>
    </row>
    <row r="378" spans="1:8" x14ac:dyDescent="0.2">
      <c r="A378" s="107">
        <v>1495</v>
      </c>
      <c r="B378" s="12"/>
      <c r="C378" s="12">
        <v>36.6</v>
      </c>
      <c r="D378" s="12">
        <v>40.700000000000003</v>
      </c>
      <c r="E378" s="12">
        <v>4.1000000000000014</v>
      </c>
      <c r="F378" s="12">
        <v>2.1</v>
      </c>
      <c r="G378" s="12">
        <v>17.09</v>
      </c>
      <c r="H378" s="12" t="s">
        <v>63</v>
      </c>
    </row>
    <row r="379" spans="1:8" x14ac:dyDescent="0.2">
      <c r="A379" s="107">
        <v>1495</v>
      </c>
      <c r="B379" s="12" t="s">
        <v>68</v>
      </c>
      <c r="C379" s="12">
        <v>37.799999999999997</v>
      </c>
      <c r="D379" s="12">
        <v>39.799999999999997</v>
      </c>
      <c r="E379" s="12">
        <v>2</v>
      </c>
      <c r="F379" s="12">
        <v>1</v>
      </c>
      <c r="G379" s="12">
        <v>34.25</v>
      </c>
      <c r="H379" s="12" t="s">
        <v>63</v>
      </c>
    </row>
    <row r="380" spans="1:8" x14ac:dyDescent="0.2">
      <c r="A380" s="107">
        <v>1495</v>
      </c>
      <c r="B380" s="12"/>
      <c r="C380" s="12">
        <v>49.2</v>
      </c>
      <c r="D380" s="12">
        <v>52.7</v>
      </c>
      <c r="E380" s="12">
        <v>3.5</v>
      </c>
      <c r="F380" s="12">
        <v>1.9</v>
      </c>
      <c r="G380" s="12">
        <v>11.19</v>
      </c>
      <c r="H380" s="12" t="s">
        <v>63</v>
      </c>
    </row>
    <row r="381" spans="1:8" x14ac:dyDescent="0.2">
      <c r="A381" s="107">
        <v>1495</v>
      </c>
      <c r="B381" s="12"/>
      <c r="C381" s="12">
        <v>62.7</v>
      </c>
      <c r="D381" s="12">
        <v>69.400000000000006</v>
      </c>
      <c r="E381" s="12">
        <v>6.7000000000000028</v>
      </c>
      <c r="F381" s="12">
        <v>3.9</v>
      </c>
      <c r="G381" s="12">
        <v>6.06</v>
      </c>
      <c r="H381" s="12" t="s">
        <v>63</v>
      </c>
    </row>
    <row r="382" spans="1:8" x14ac:dyDescent="0.2">
      <c r="A382" s="107">
        <v>1495</v>
      </c>
      <c r="B382" s="12"/>
      <c r="C382" s="12">
        <v>107.9</v>
      </c>
      <c r="D382" s="12">
        <v>112.3</v>
      </c>
      <c r="E382" s="12">
        <v>4.3999999999999915</v>
      </c>
      <c r="F382" s="12">
        <v>2</v>
      </c>
      <c r="G382" s="12">
        <v>5.67</v>
      </c>
      <c r="H382" s="12" t="s">
        <v>63</v>
      </c>
    </row>
    <row r="383" spans="1:8" x14ac:dyDescent="0.2">
      <c r="A383" s="107">
        <v>1495</v>
      </c>
      <c r="B383" s="12"/>
      <c r="C383" s="12">
        <v>127.8</v>
      </c>
      <c r="D383" s="12">
        <v>130.80000000000001</v>
      </c>
      <c r="E383" s="12">
        <v>3.0000000000000142</v>
      </c>
      <c r="F383" s="12">
        <v>2.2000000000000002</v>
      </c>
      <c r="G383" s="12">
        <v>16.29</v>
      </c>
      <c r="H383" s="12" t="s">
        <v>63</v>
      </c>
    </row>
    <row r="384" spans="1:8" x14ac:dyDescent="0.2">
      <c r="A384" s="107">
        <v>1495</v>
      </c>
      <c r="B384" s="12" t="s">
        <v>68</v>
      </c>
      <c r="C384" s="12">
        <v>128.9</v>
      </c>
      <c r="D384" s="12">
        <v>130.80000000000001</v>
      </c>
      <c r="E384" s="12">
        <v>1.9000000000000057</v>
      </c>
      <c r="F384" s="12">
        <v>1.4</v>
      </c>
      <c r="G384" s="12">
        <v>24.12</v>
      </c>
      <c r="H384" s="12" t="s">
        <v>63</v>
      </c>
    </row>
    <row r="385" spans="1:8" x14ac:dyDescent="0.2">
      <c r="A385" s="113">
        <v>1496</v>
      </c>
      <c r="B385" s="12"/>
      <c r="C385" s="12">
        <v>87.8</v>
      </c>
      <c r="D385" s="12">
        <v>90.4</v>
      </c>
      <c r="E385" s="12">
        <v>2.6000000000000085</v>
      </c>
      <c r="F385" s="12">
        <v>2.1</v>
      </c>
      <c r="G385" s="12">
        <v>6.01</v>
      </c>
      <c r="H385" s="12" t="s">
        <v>63</v>
      </c>
    </row>
    <row r="386" spans="1:8" x14ac:dyDescent="0.2">
      <c r="A386" s="107">
        <v>1496</v>
      </c>
      <c r="B386" s="12" t="s">
        <v>68</v>
      </c>
      <c r="C386" s="12">
        <v>87.8</v>
      </c>
      <c r="D386" s="12">
        <v>89.3</v>
      </c>
      <c r="E386" s="12">
        <v>1.5</v>
      </c>
      <c r="F386" s="12">
        <v>1.2</v>
      </c>
      <c r="G386" s="12">
        <v>9.82</v>
      </c>
      <c r="H386" s="12" t="s">
        <v>63</v>
      </c>
    </row>
    <row r="387" spans="1:8" x14ac:dyDescent="0.2">
      <c r="A387" s="107">
        <v>1496</v>
      </c>
      <c r="B387" s="12"/>
      <c r="C387" s="12">
        <v>176.3</v>
      </c>
      <c r="D387" s="12">
        <v>179.8</v>
      </c>
      <c r="E387" s="12">
        <v>3.5</v>
      </c>
      <c r="F387" s="12">
        <v>2.5</v>
      </c>
      <c r="G387" s="12">
        <v>6.83</v>
      </c>
      <c r="H387" s="12" t="s">
        <v>63</v>
      </c>
    </row>
    <row r="388" spans="1:8" x14ac:dyDescent="0.2">
      <c r="A388" s="113">
        <v>1497</v>
      </c>
      <c r="B388" s="12"/>
      <c r="C388" s="12">
        <v>2.9</v>
      </c>
      <c r="D388" s="12">
        <v>5.5</v>
      </c>
      <c r="E388" s="12">
        <v>2.6</v>
      </c>
      <c r="F388" s="12">
        <v>2.5</v>
      </c>
      <c r="G388" s="12">
        <v>6.86</v>
      </c>
      <c r="H388" s="12" t="s">
        <v>63</v>
      </c>
    </row>
    <row r="389" spans="1:8" x14ac:dyDescent="0.2">
      <c r="A389" s="107">
        <v>1497</v>
      </c>
      <c r="B389" s="12" t="s">
        <v>68</v>
      </c>
      <c r="C389" s="12">
        <v>2.9</v>
      </c>
      <c r="D389" s="12">
        <v>4.3</v>
      </c>
      <c r="E389" s="12">
        <v>1.4</v>
      </c>
      <c r="F389" s="12">
        <v>1.3</v>
      </c>
      <c r="G389" s="12">
        <v>12.78</v>
      </c>
      <c r="H389" s="12" t="s">
        <v>63</v>
      </c>
    </row>
    <row r="390" spans="1:8" x14ac:dyDescent="0.2">
      <c r="A390" s="107">
        <v>1497</v>
      </c>
      <c r="B390" s="12"/>
      <c r="C390" s="12">
        <v>7.4</v>
      </c>
      <c r="D390" s="12">
        <v>11.7</v>
      </c>
      <c r="E390" s="12">
        <v>4.3</v>
      </c>
      <c r="F390" s="12">
        <v>2.2000000000000002</v>
      </c>
      <c r="G390" s="12">
        <v>17.55</v>
      </c>
      <c r="H390" s="12" t="s">
        <v>63</v>
      </c>
    </row>
    <row r="391" spans="1:8" x14ac:dyDescent="0.2">
      <c r="A391" s="107">
        <v>1497</v>
      </c>
      <c r="B391" s="12" t="s">
        <v>68</v>
      </c>
      <c r="C391" s="12">
        <v>7.4</v>
      </c>
      <c r="D391" s="12">
        <v>9.8000000000000007</v>
      </c>
      <c r="E391" s="12">
        <v>2.4</v>
      </c>
      <c r="F391" s="12">
        <v>1.2</v>
      </c>
      <c r="G391" s="12">
        <v>24.89</v>
      </c>
      <c r="H391" s="12" t="s">
        <v>63</v>
      </c>
    </row>
    <row r="392" spans="1:8" x14ac:dyDescent="0.2">
      <c r="A392" s="107">
        <v>1497</v>
      </c>
      <c r="B392" s="12"/>
      <c r="C392" s="12">
        <v>13.1</v>
      </c>
      <c r="D392" s="12">
        <v>15.5</v>
      </c>
      <c r="E392" s="12">
        <v>2.4</v>
      </c>
      <c r="F392" s="12">
        <v>1.9</v>
      </c>
      <c r="G392" s="12">
        <v>28.55</v>
      </c>
      <c r="H392" s="12" t="s">
        <v>63</v>
      </c>
    </row>
    <row r="393" spans="1:8" x14ac:dyDescent="0.2">
      <c r="A393" s="107">
        <v>1497</v>
      </c>
      <c r="B393" s="12"/>
      <c r="C393" s="12">
        <v>25.3</v>
      </c>
      <c r="D393" s="12">
        <v>28.3</v>
      </c>
      <c r="E393" s="12">
        <v>3</v>
      </c>
      <c r="F393" s="12">
        <v>2.2999999999999998</v>
      </c>
      <c r="G393" s="12">
        <v>10.73</v>
      </c>
      <c r="H393" s="12" t="s">
        <v>63</v>
      </c>
    </row>
    <row r="394" spans="1:8" x14ac:dyDescent="0.2">
      <c r="A394" s="107">
        <v>1497</v>
      </c>
      <c r="B394" s="12" t="s">
        <v>68</v>
      </c>
      <c r="C394" s="12">
        <v>25.3</v>
      </c>
      <c r="D394" s="12">
        <v>27.1</v>
      </c>
      <c r="E394" s="12">
        <v>1.8</v>
      </c>
      <c r="F394" s="12">
        <v>1.4</v>
      </c>
      <c r="G394" s="12">
        <v>17.18</v>
      </c>
      <c r="H394" s="12" t="s">
        <v>63</v>
      </c>
    </row>
    <row r="395" spans="1:8" x14ac:dyDescent="0.2">
      <c r="A395" s="107">
        <v>1497</v>
      </c>
      <c r="B395" s="12"/>
      <c r="C395" s="12">
        <v>63</v>
      </c>
      <c r="D395" s="12">
        <v>67.099999999999994</v>
      </c>
      <c r="E395" s="12">
        <v>4.0999999999999996</v>
      </c>
      <c r="F395" s="12">
        <v>2.7</v>
      </c>
      <c r="G395" s="12">
        <v>4.25</v>
      </c>
      <c r="H395" s="12" t="s">
        <v>63</v>
      </c>
    </row>
    <row r="396" spans="1:8" x14ac:dyDescent="0.2">
      <c r="A396" s="107">
        <v>1497</v>
      </c>
      <c r="B396" s="12"/>
      <c r="C396" s="12">
        <v>91.9</v>
      </c>
      <c r="D396" s="12">
        <v>94.6</v>
      </c>
      <c r="E396" s="12">
        <v>2.7</v>
      </c>
      <c r="F396" s="12">
        <v>2.1</v>
      </c>
      <c r="G396" s="12">
        <v>8.27</v>
      </c>
      <c r="H396" s="12" t="s">
        <v>63</v>
      </c>
    </row>
    <row r="397" spans="1:8" x14ac:dyDescent="0.2">
      <c r="A397" s="107">
        <v>1497</v>
      </c>
      <c r="B397" s="12" t="s">
        <v>68</v>
      </c>
      <c r="C397" s="12">
        <v>91.9</v>
      </c>
      <c r="D397" s="12">
        <v>93.4</v>
      </c>
      <c r="E397" s="12">
        <v>1.5</v>
      </c>
      <c r="F397" s="12">
        <v>1.2</v>
      </c>
      <c r="G397" s="12">
        <v>9.8000000000000007</v>
      </c>
      <c r="H397" s="12" t="s">
        <v>63</v>
      </c>
    </row>
    <row r="398" spans="1:8" x14ac:dyDescent="0.2">
      <c r="A398" s="107">
        <v>1497</v>
      </c>
      <c r="B398" s="12"/>
      <c r="C398" s="12">
        <v>95.7</v>
      </c>
      <c r="D398" s="12">
        <v>98.9</v>
      </c>
      <c r="E398" s="12">
        <v>3.2</v>
      </c>
      <c r="F398" s="12">
        <v>2</v>
      </c>
      <c r="G398" s="12">
        <v>5.48</v>
      </c>
      <c r="H398" s="12" t="s">
        <v>63</v>
      </c>
    </row>
    <row r="399" spans="1:8" x14ac:dyDescent="0.2">
      <c r="A399" s="107">
        <v>1497</v>
      </c>
      <c r="B399" s="12"/>
      <c r="C399" s="12">
        <v>111.2</v>
      </c>
      <c r="D399" s="12">
        <v>114.6</v>
      </c>
      <c r="E399" s="12">
        <v>3.4</v>
      </c>
      <c r="F399" s="12">
        <v>2.9</v>
      </c>
      <c r="G399" s="12">
        <v>6.45</v>
      </c>
      <c r="H399" s="12" t="s">
        <v>63</v>
      </c>
    </row>
    <row r="400" spans="1:8" x14ac:dyDescent="0.2">
      <c r="A400" s="113">
        <v>1498</v>
      </c>
      <c r="B400" s="12"/>
      <c r="C400" s="12">
        <v>25.8</v>
      </c>
      <c r="D400" s="12">
        <v>36.6</v>
      </c>
      <c r="E400" s="12">
        <v>10.8</v>
      </c>
      <c r="F400" s="12">
        <v>2.8</v>
      </c>
      <c r="G400" s="12">
        <v>4.84</v>
      </c>
      <c r="H400" s="12" t="s">
        <v>63</v>
      </c>
    </row>
    <row r="401" spans="1:8" x14ac:dyDescent="0.2">
      <c r="A401" s="107">
        <v>1498</v>
      </c>
      <c r="B401" s="12"/>
      <c r="C401" s="12">
        <v>39</v>
      </c>
      <c r="D401" s="12">
        <v>41.4</v>
      </c>
      <c r="E401" s="12">
        <v>2.3999999999999986</v>
      </c>
      <c r="F401" s="12">
        <v>1.9</v>
      </c>
      <c r="G401" s="12">
        <v>8.15</v>
      </c>
      <c r="H401" s="12" t="s">
        <v>63</v>
      </c>
    </row>
    <row r="402" spans="1:8" x14ac:dyDescent="0.2">
      <c r="A402" s="107">
        <v>1498</v>
      </c>
      <c r="B402" s="12"/>
      <c r="C402" s="12">
        <v>58.2</v>
      </c>
      <c r="D402" s="12">
        <v>61</v>
      </c>
      <c r="E402" s="12">
        <v>2.7999999999999972</v>
      </c>
      <c r="F402" s="12">
        <v>2.2999999999999998</v>
      </c>
      <c r="G402" s="12">
        <v>9.35</v>
      </c>
      <c r="H402" s="12" t="s">
        <v>63</v>
      </c>
    </row>
    <row r="403" spans="1:8" x14ac:dyDescent="0.2">
      <c r="A403" s="107">
        <v>1498</v>
      </c>
      <c r="B403" s="12"/>
      <c r="C403" s="12">
        <v>100.6</v>
      </c>
      <c r="D403" s="12">
        <v>104.2</v>
      </c>
      <c r="E403" s="12">
        <v>3.6000000000000085</v>
      </c>
      <c r="F403" s="12">
        <v>2.4</v>
      </c>
      <c r="G403" s="12">
        <v>4.45</v>
      </c>
      <c r="H403" s="12" t="s">
        <v>63</v>
      </c>
    </row>
    <row r="404" spans="1:8" x14ac:dyDescent="0.2">
      <c r="A404" s="107">
        <v>1498</v>
      </c>
      <c r="B404" s="12"/>
      <c r="C404" s="12">
        <v>127.3</v>
      </c>
      <c r="D404" s="12">
        <v>131.69999999999999</v>
      </c>
      <c r="E404" s="12">
        <v>4.3999999999999915</v>
      </c>
      <c r="F404" s="12">
        <v>2.9</v>
      </c>
      <c r="G404" s="12">
        <v>6.92</v>
      </c>
      <c r="H404" s="12" t="s">
        <v>63</v>
      </c>
    </row>
    <row r="405" spans="1:8" x14ac:dyDescent="0.2">
      <c r="A405" s="107">
        <v>1498</v>
      </c>
      <c r="B405" s="12" t="s">
        <v>68</v>
      </c>
      <c r="C405" s="12">
        <v>129.80000000000001</v>
      </c>
      <c r="D405" s="12">
        <v>131.69999999999999</v>
      </c>
      <c r="E405" s="12">
        <v>1.8999999999999773</v>
      </c>
      <c r="F405" s="12">
        <v>1.2</v>
      </c>
      <c r="G405" s="12">
        <v>9.51</v>
      </c>
      <c r="H405" s="12" t="s">
        <v>63</v>
      </c>
    </row>
    <row r="406" spans="1:8" x14ac:dyDescent="0.2">
      <c r="A406" s="107">
        <v>1498</v>
      </c>
      <c r="B406" s="12"/>
      <c r="C406" s="12">
        <v>141.69999999999999</v>
      </c>
      <c r="D406" s="12">
        <v>143.80000000000001</v>
      </c>
      <c r="E406" s="12">
        <v>2.1000000000000227</v>
      </c>
      <c r="F406" s="12">
        <v>2</v>
      </c>
      <c r="G406" s="12">
        <v>5.54</v>
      </c>
      <c r="H406" s="12" t="s">
        <v>63</v>
      </c>
    </row>
    <row r="407" spans="1:8" x14ac:dyDescent="0.2">
      <c r="A407" s="107">
        <v>1498</v>
      </c>
      <c r="B407" s="12"/>
      <c r="C407" s="12">
        <v>146.80000000000001</v>
      </c>
      <c r="D407" s="12">
        <v>149.19999999999999</v>
      </c>
      <c r="E407" s="12">
        <v>2.3999999999999773</v>
      </c>
      <c r="F407" s="12">
        <v>2.2000000000000002</v>
      </c>
      <c r="G407" s="12">
        <v>9.5399999999999991</v>
      </c>
      <c r="H407" s="12" t="s">
        <v>63</v>
      </c>
    </row>
    <row r="408" spans="1:8" x14ac:dyDescent="0.2">
      <c r="A408" s="107">
        <v>1498</v>
      </c>
      <c r="B408" s="12"/>
      <c r="C408" s="12">
        <v>175.3</v>
      </c>
      <c r="D408" s="12">
        <v>187.2</v>
      </c>
      <c r="E408" s="12">
        <v>11.899999999999977</v>
      </c>
      <c r="F408" s="12">
        <v>6</v>
      </c>
      <c r="G408" s="12">
        <v>14.34</v>
      </c>
      <c r="H408" s="12" t="s">
        <v>63</v>
      </c>
    </row>
    <row r="409" spans="1:8" x14ac:dyDescent="0.2">
      <c r="A409" s="107">
        <v>1498</v>
      </c>
      <c r="B409" s="12" t="s">
        <v>68</v>
      </c>
      <c r="C409" s="12">
        <v>185</v>
      </c>
      <c r="D409" s="12">
        <v>187.2</v>
      </c>
      <c r="E409" s="12">
        <v>2.1999999999999886</v>
      </c>
      <c r="F409" s="12">
        <v>1</v>
      </c>
      <c r="G409" s="12">
        <v>53.53</v>
      </c>
      <c r="H409" s="12" t="s">
        <v>63</v>
      </c>
    </row>
    <row r="410" spans="1:8" x14ac:dyDescent="0.2">
      <c r="A410" s="113">
        <v>1499</v>
      </c>
      <c r="B410" s="218" t="s">
        <v>69</v>
      </c>
      <c r="C410" s="219"/>
      <c r="D410" s="219"/>
      <c r="E410" s="219"/>
      <c r="F410" s="219"/>
      <c r="G410" s="220"/>
      <c r="H410" s="12" t="s">
        <v>94</v>
      </c>
    </row>
    <row r="411" spans="1:8" x14ac:dyDescent="0.2">
      <c r="A411" s="113">
        <v>1500</v>
      </c>
      <c r="B411" s="12"/>
      <c r="C411" s="12">
        <v>95.6</v>
      </c>
      <c r="D411" s="12">
        <v>99.4</v>
      </c>
      <c r="E411" s="12">
        <v>3.8000000000000114</v>
      </c>
      <c r="F411" s="12">
        <v>2.2000000000000002</v>
      </c>
      <c r="G411" s="12">
        <v>5.38</v>
      </c>
      <c r="H411" s="12" t="s">
        <v>94</v>
      </c>
    </row>
    <row r="412" spans="1:8" x14ac:dyDescent="0.2">
      <c r="A412" s="113">
        <v>1501</v>
      </c>
      <c r="B412" s="12"/>
      <c r="C412" s="12">
        <v>41.5</v>
      </c>
      <c r="D412" s="12">
        <v>44.8</v>
      </c>
      <c r="E412" s="12">
        <v>3.2999999999999972</v>
      </c>
      <c r="F412" s="12">
        <v>2.4</v>
      </c>
      <c r="G412" s="12">
        <v>5.7</v>
      </c>
      <c r="H412" s="12" t="s">
        <v>94</v>
      </c>
    </row>
    <row r="413" spans="1:8" x14ac:dyDescent="0.2">
      <c r="A413" s="107">
        <v>1501</v>
      </c>
      <c r="B413" s="12"/>
      <c r="C413" s="12">
        <v>55.4</v>
      </c>
      <c r="D413" s="12">
        <v>66.400000000000006</v>
      </c>
      <c r="E413" s="12">
        <v>11.000000000000007</v>
      </c>
      <c r="F413" s="12">
        <v>8.6999999999999993</v>
      </c>
      <c r="G413" s="12">
        <v>6.4</v>
      </c>
      <c r="H413" s="12" t="s">
        <v>94</v>
      </c>
    </row>
    <row r="414" spans="1:8" x14ac:dyDescent="0.2">
      <c r="A414" s="107">
        <v>1501</v>
      </c>
      <c r="B414" s="12" t="s">
        <v>68</v>
      </c>
      <c r="C414" s="12">
        <v>55.4</v>
      </c>
      <c r="D414" s="12">
        <v>57.9</v>
      </c>
      <c r="E414" s="12">
        <v>2.5</v>
      </c>
      <c r="F414" s="12">
        <v>1.7</v>
      </c>
      <c r="G414" s="12">
        <v>11.84</v>
      </c>
      <c r="H414" s="12" t="s">
        <v>94</v>
      </c>
    </row>
    <row r="415" spans="1:8" x14ac:dyDescent="0.2">
      <c r="A415" s="107">
        <v>1501</v>
      </c>
      <c r="B415" s="12" t="s">
        <v>96</v>
      </c>
      <c r="C415" s="12">
        <v>64</v>
      </c>
      <c r="D415" s="12">
        <v>66.400000000000006</v>
      </c>
      <c r="E415" s="12">
        <v>2.4000000000000057</v>
      </c>
      <c r="F415" s="12">
        <v>1.7</v>
      </c>
      <c r="G415" s="12">
        <v>13.88</v>
      </c>
      <c r="H415" s="12" t="s">
        <v>94</v>
      </c>
    </row>
    <row r="416" spans="1:8" x14ac:dyDescent="0.2">
      <c r="A416" s="107">
        <v>1501</v>
      </c>
      <c r="B416" s="12"/>
      <c r="C416" s="12">
        <v>109.1</v>
      </c>
      <c r="D416" s="12">
        <v>112.8</v>
      </c>
      <c r="E416" s="12">
        <v>3.7000000000000028</v>
      </c>
      <c r="F416" s="12">
        <v>2.4</v>
      </c>
      <c r="G416" s="12">
        <v>4.97</v>
      </c>
      <c r="H416" s="12" t="s">
        <v>94</v>
      </c>
    </row>
    <row r="417" spans="1:8" x14ac:dyDescent="0.2">
      <c r="A417" s="113">
        <v>1502</v>
      </c>
      <c r="B417" s="218" t="s">
        <v>69</v>
      </c>
      <c r="C417" s="219"/>
      <c r="D417" s="219"/>
      <c r="E417" s="219"/>
      <c r="F417" s="219"/>
      <c r="G417" s="220"/>
      <c r="H417" s="12" t="s">
        <v>60</v>
      </c>
    </row>
    <row r="418" spans="1:8" x14ac:dyDescent="0.2">
      <c r="A418" s="113">
        <v>1503</v>
      </c>
      <c r="B418" s="218" t="s">
        <v>69</v>
      </c>
      <c r="C418" s="219"/>
      <c r="D418" s="219"/>
      <c r="E418" s="219"/>
      <c r="F418" s="219"/>
      <c r="G418" s="220"/>
      <c r="H418" s="12" t="s">
        <v>60</v>
      </c>
    </row>
    <row r="419" spans="1:8" x14ac:dyDescent="0.2">
      <c r="A419" s="113">
        <v>1504</v>
      </c>
      <c r="B419" s="12"/>
      <c r="C419" s="12">
        <v>12.9</v>
      </c>
      <c r="D419" s="12">
        <v>15.3</v>
      </c>
      <c r="E419" s="12">
        <v>2.4</v>
      </c>
      <c r="F419" s="12">
        <v>1.9</v>
      </c>
      <c r="G419" s="12">
        <v>4.1900000000000004</v>
      </c>
      <c r="H419" s="12" t="s">
        <v>60</v>
      </c>
    </row>
    <row r="420" spans="1:8" x14ac:dyDescent="0.2">
      <c r="A420" s="107">
        <v>1504</v>
      </c>
      <c r="B420" s="12"/>
      <c r="C420" s="12">
        <v>46.4</v>
      </c>
      <c r="D420" s="12">
        <v>50.4</v>
      </c>
      <c r="E420" s="12">
        <v>4</v>
      </c>
      <c r="F420" s="12">
        <v>3</v>
      </c>
      <c r="G420" s="12">
        <v>4.3600000000000003</v>
      </c>
      <c r="H420" s="12" t="s">
        <v>60</v>
      </c>
    </row>
    <row r="421" spans="1:8" x14ac:dyDescent="0.2">
      <c r="A421" s="107">
        <v>1504</v>
      </c>
      <c r="B421" s="12"/>
      <c r="C421" s="12">
        <v>54.9</v>
      </c>
      <c r="D421" s="12">
        <v>57.7</v>
      </c>
      <c r="E421" s="12">
        <v>2.8</v>
      </c>
      <c r="F421" s="12">
        <v>2</v>
      </c>
      <c r="G421" s="12">
        <v>9</v>
      </c>
      <c r="H421" s="12" t="s">
        <v>60</v>
      </c>
    </row>
    <row r="422" spans="1:8" x14ac:dyDescent="0.2">
      <c r="A422" s="107">
        <v>1504</v>
      </c>
      <c r="B422" s="12" t="s">
        <v>68</v>
      </c>
      <c r="C422" s="12">
        <v>56.1</v>
      </c>
      <c r="D422" s="12">
        <v>57.7</v>
      </c>
      <c r="E422" s="12">
        <v>1.6</v>
      </c>
      <c r="F422" s="12">
        <v>1.1000000000000001</v>
      </c>
      <c r="G422" s="12">
        <v>13.02</v>
      </c>
      <c r="H422" s="12" t="s">
        <v>60</v>
      </c>
    </row>
    <row r="423" spans="1:8" x14ac:dyDescent="0.2">
      <c r="A423" s="107">
        <v>1504</v>
      </c>
      <c r="B423" s="12"/>
      <c r="C423" s="12">
        <v>66.3</v>
      </c>
      <c r="D423" s="12">
        <v>69.8</v>
      </c>
      <c r="E423" s="12">
        <v>3.5</v>
      </c>
      <c r="F423" s="12">
        <v>2</v>
      </c>
      <c r="G423" s="12">
        <v>4.3</v>
      </c>
      <c r="H423" s="12" t="s">
        <v>60</v>
      </c>
    </row>
    <row r="424" spans="1:8" x14ac:dyDescent="0.2">
      <c r="A424" s="113">
        <v>1505</v>
      </c>
      <c r="B424" s="12"/>
      <c r="C424" s="12">
        <v>4.2</v>
      </c>
      <c r="D424" s="12">
        <v>8.4</v>
      </c>
      <c r="E424" s="12">
        <v>4.2</v>
      </c>
      <c r="F424" s="12">
        <v>2.4</v>
      </c>
      <c r="G424" s="12">
        <v>4.0199999999999996</v>
      </c>
      <c r="H424" s="12" t="s">
        <v>60</v>
      </c>
    </row>
    <row r="425" spans="1:8" x14ac:dyDescent="0.2">
      <c r="A425" s="107">
        <v>1505</v>
      </c>
      <c r="B425" s="12"/>
      <c r="C425" s="12">
        <v>11</v>
      </c>
      <c r="D425" s="12">
        <v>13.2</v>
      </c>
      <c r="E425" s="12">
        <v>2.1999999999999993</v>
      </c>
      <c r="F425" s="12">
        <v>2.2000000000000002</v>
      </c>
      <c r="G425" s="12">
        <v>4.9000000000000004</v>
      </c>
      <c r="H425" s="12" t="s">
        <v>60</v>
      </c>
    </row>
    <row r="426" spans="1:8" x14ac:dyDescent="0.2">
      <c r="A426" s="107">
        <v>1505</v>
      </c>
      <c r="B426" s="12"/>
      <c r="C426" s="12">
        <v>38.4</v>
      </c>
      <c r="D426" s="12">
        <v>43.6</v>
      </c>
      <c r="E426" s="12">
        <v>5.2000000000000028</v>
      </c>
      <c r="F426" s="12">
        <v>3.4</v>
      </c>
      <c r="G426" s="12">
        <v>4.3899999999999997</v>
      </c>
      <c r="H426" s="12" t="s">
        <v>60</v>
      </c>
    </row>
    <row r="427" spans="1:8" x14ac:dyDescent="0.2">
      <c r="A427" s="107">
        <v>1505</v>
      </c>
      <c r="B427" s="12"/>
      <c r="C427" s="12">
        <v>49.7</v>
      </c>
      <c r="D427" s="12">
        <v>52.4</v>
      </c>
      <c r="E427" s="12">
        <v>2.6999999999999957</v>
      </c>
      <c r="F427" s="12">
        <v>1.8</v>
      </c>
      <c r="G427" s="12">
        <v>4.8099999999999996</v>
      </c>
      <c r="H427" s="12" t="s">
        <v>60</v>
      </c>
    </row>
    <row r="428" spans="1:8" x14ac:dyDescent="0.2">
      <c r="A428" s="113">
        <v>1506</v>
      </c>
      <c r="B428" s="12"/>
      <c r="C428" s="12">
        <v>11.2</v>
      </c>
      <c r="D428" s="12">
        <v>14.8</v>
      </c>
      <c r="E428" s="12">
        <v>3.6000000000000014</v>
      </c>
      <c r="F428" s="12">
        <v>2.7</v>
      </c>
      <c r="G428" s="12">
        <v>6.53</v>
      </c>
      <c r="H428" s="12" t="s">
        <v>60</v>
      </c>
    </row>
    <row r="429" spans="1:8" x14ac:dyDescent="0.2">
      <c r="A429" s="107">
        <v>1506</v>
      </c>
      <c r="B429" s="12"/>
      <c r="C429" s="12">
        <v>20.6</v>
      </c>
      <c r="D429" s="12">
        <v>22.8</v>
      </c>
      <c r="E429" s="12">
        <v>2.1999999999999993</v>
      </c>
      <c r="F429" s="12">
        <v>2</v>
      </c>
      <c r="G429" s="12">
        <v>7.09</v>
      </c>
      <c r="H429" s="12" t="s">
        <v>60</v>
      </c>
    </row>
    <row r="430" spans="1:8" x14ac:dyDescent="0.2">
      <c r="A430" s="107">
        <v>1506</v>
      </c>
      <c r="B430" s="12" t="s">
        <v>68</v>
      </c>
      <c r="C430" s="12">
        <v>20.9</v>
      </c>
      <c r="D430" s="12">
        <v>22.1</v>
      </c>
      <c r="E430" s="12">
        <v>1.2000000000000028</v>
      </c>
      <c r="F430" s="12">
        <v>1.1000000000000001</v>
      </c>
      <c r="G430" s="12">
        <v>11.03</v>
      </c>
      <c r="H430" s="12" t="s">
        <v>60</v>
      </c>
    </row>
    <row r="431" spans="1:8" x14ac:dyDescent="0.2">
      <c r="A431" s="107">
        <v>1506</v>
      </c>
      <c r="B431" s="12"/>
      <c r="C431" s="12">
        <v>53.1</v>
      </c>
      <c r="D431" s="12">
        <v>55.4</v>
      </c>
      <c r="E431" s="12">
        <v>2.2999999999999972</v>
      </c>
      <c r="F431" s="12">
        <v>1.9</v>
      </c>
      <c r="G431" s="12">
        <v>5.69</v>
      </c>
      <c r="H431" s="12" t="s">
        <v>60</v>
      </c>
    </row>
    <row r="432" spans="1:8" x14ac:dyDescent="0.2">
      <c r="A432" s="113">
        <v>1507</v>
      </c>
      <c r="B432" s="12"/>
      <c r="C432" s="12">
        <v>13.1</v>
      </c>
      <c r="D432" s="12">
        <v>15.6</v>
      </c>
      <c r="E432" s="12">
        <v>2.5</v>
      </c>
      <c r="F432" s="12">
        <v>2</v>
      </c>
      <c r="G432" s="12">
        <v>6.37</v>
      </c>
      <c r="H432" s="12" t="s">
        <v>60</v>
      </c>
    </row>
    <row r="433" spans="1:8" x14ac:dyDescent="0.2">
      <c r="A433" s="107">
        <v>1507</v>
      </c>
      <c r="B433" s="12"/>
      <c r="C433" s="12">
        <v>46.3</v>
      </c>
      <c r="D433" s="12">
        <v>49.3</v>
      </c>
      <c r="E433" s="12">
        <v>3</v>
      </c>
      <c r="F433" s="12">
        <v>1.9</v>
      </c>
      <c r="G433" s="12">
        <v>6</v>
      </c>
      <c r="H433" s="12" t="s">
        <v>60</v>
      </c>
    </row>
    <row r="434" spans="1:8" x14ac:dyDescent="0.2">
      <c r="A434" s="107">
        <v>1507</v>
      </c>
      <c r="B434" s="12"/>
      <c r="C434" s="12">
        <v>54.1</v>
      </c>
      <c r="D434" s="12">
        <v>57.8</v>
      </c>
      <c r="E434" s="12">
        <v>3.6999999999999957</v>
      </c>
      <c r="F434" s="12">
        <v>2.4</v>
      </c>
      <c r="G434" s="12">
        <v>5.47</v>
      </c>
      <c r="H434" s="12" t="s">
        <v>60</v>
      </c>
    </row>
    <row r="435" spans="1:8" x14ac:dyDescent="0.2">
      <c r="A435" s="113">
        <v>1508</v>
      </c>
      <c r="B435" s="12"/>
      <c r="C435" s="12">
        <v>7.8</v>
      </c>
      <c r="D435" s="12">
        <v>11.3</v>
      </c>
      <c r="E435" s="12">
        <v>3.5000000000000009</v>
      </c>
      <c r="F435" s="12">
        <v>2.2999999999999998</v>
      </c>
      <c r="G435" s="12">
        <v>4.3899999999999997</v>
      </c>
      <c r="H435" s="12" t="s">
        <v>60</v>
      </c>
    </row>
    <row r="436" spans="1:8" x14ac:dyDescent="0.2">
      <c r="A436" s="107">
        <v>1508</v>
      </c>
      <c r="B436" s="12"/>
      <c r="C436" s="12">
        <v>12.4</v>
      </c>
      <c r="D436" s="12">
        <v>14.5</v>
      </c>
      <c r="E436" s="12">
        <v>2.0999999999999996</v>
      </c>
      <c r="F436" s="12">
        <v>1.9</v>
      </c>
      <c r="G436" s="12">
        <v>6.66</v>
      </c>
      <c r="H436" s="12" t="s">
        <v>60</v>
      </c>
    </row>
    <row r="437" spans="1:8" x14ac:dyDescent="0.2">
      <c r="A437" s="107">
        <v>1508</v>
      </c>
      <c r="B437" s="12"/>
      <c r="C437" s="12">
        <v>39</v>
      </c>
      <c r="D437" s="12">
        <v>42.4</v>
      </c>
      <c r="E437" s="12">
        <v>3.3999999999999986</v>
      </c>
      <c r="F437" s="12">
        <v>2.6</v>
      </c>
      <c r="G437" s="12">
        <v>4.68</v>
      </c>
      <c r="H437" s="12" t="s">
        <v>60</v>
      </c>
    </row>
    <row r="438" spans="1:8" x14ac:dyDescent="0.2">
      <c r="A438" s="107">
        <v>1508</v>
      </c>
      <c r="B438" s="12"/>
      <c r="C438" s="12">
        <v>48.3</v>
      </c>
      <c r="D438" s="12">
        <v>51.4</v>
      </c>
      <c r="E438" s="12">
        <v>3.1000000000000014</v>
      </c>
      <c r="F438" s="12">
        <v>2</v>
      </c>
      <c r="G438" s="12">
        <v>4.4800000000000004</v>
      </c>
      <c r="H438" s="12" t="s">
        <v>60</v>
      </c>
    </row>
    <row r="439" spans="1:8" x14ac:dyDescent="0.2">
      <c r="A439" s="113">
        <v>1509</v>
      </c>
      <c r="B439" s="12"/>
      <c r="C439" s="12">
        <v>5.3</v>
      </c>
      <c r="D439" s="12">
        <v>7.6</v>
      </c>
      <c r="E439" s="12">
        <v>2.2999999999999998</v>
      </c>
      <c r="F439" s="12">
        <v>1.8</v>
      </c>
      <c r="G439" s="12">
        <v>6</v>
      </c>
      <c r="H439" s="12" t="s">
        <v>60</v>
      </c>
    </row>
    <row r="440" spans="1:8" x14ac:dyDescent="0.2">
      <c r="A440" s="107">
        <v>1509</v>
      </c>
      <c r="B440" s="12"/>
      <c r="C440" s="12">
        <v>10.6</v>
      </c>
      <c r="D440" s="12">
        <v>12.8</v>
      </c>
      <c r="E440" s="12">
        <v>2.2000000000000002</v>
      </c>
      <c r="F440" s="12">
        <v>2</v>
      </c>
      <c r="G440" s="12">
        <v>4.74</v>
      </c>
      <c r="H440" s="12" t="s">
        <v>60</v>
      </c>
    </row>
    <row r="441" spans="1:8" x14ac:dyDescent="0.2">
      <c r="A441" s="107">
        <v>1509</v>
      </c>
      <c r="B441" s="12"/>
      <c r="C441" s="12">
        <v>33.4</v>
      </c>
      <c r="D441" s="12">
        <v>39.1</v>
      </c>
      <c r="E441" s="12">
        <v>5.7</v>
      </c>
      <c r="F441" s="12">
        <v>4.5999999999999996</v>
      </c>
      <c r="G441" s="12">
        <v>4.3899999999999997</v>
      </c>
      <c r="H441" s="12" t="s">
        <v>60</v>
      </c>
    </row>
    <row r="442" spans="1:8" x14ac:dyDescent="0.2">
      <c r="A442" s="107">
        <v>1509</v>
      </c>
      <c r="B442" s="12"/>
      <c r="C442" s="12">
        <v>45.2</v>
      </c>
      <c r="D442" s="12">
        <v>51</v>
      </c>
      <c r="E442" s="12">
        <v>5.8</v>
      </c>
      <c r="F442" s="12">
        <v>4</v>
      </c>
      <c r="G442" s="12">
        <v>4.01</v>
      </c>
      <c r="H442" s="12" t="s">
        <v>60</v>
      </c>
    </row>
    <row r="443" spans="1:8" x14ac:dyDescent="0.2">
      <c r="A443" s="113">
        <v>1510</v>
      </c>
      <c r="B443" s="12"/>
      <c r="C443" s="12">
        <v>3.7</v>
      </c>
      <c r="D443" s="12">
        <v>6.3</v>
      </c>
      <c r="E443" s="12">
        <v>2.5999999999999996</v>
      </c>
      <c r="F443" s="12">
        <v>2</v>
      </c>
      <c r="G443" s="12">
        <v>6.05</v>
      </c>
      <c r="H443" s="12" t="s">
        <v>60</v>
      </c>
    </row>
    <row r="444" spans="1:8" x14ac:dyDescent="0.2">
      <c r="A444" s="107">
        <v>1510</v>
      </c>
      <c r="B444" s="12"/>
      <c r="C444" s="12">
        <v>41.1</v>
      </c>
      <c r="D444" s="12">
        <v>48.9</v>
      </c>
      <c r="E444" s="12">
        <v>7.7999999999999972</v>
      </c>
      <c r="F444" s="12">
        <v>6.8</v>
      </c>
      <c r="G444" s="12">
        <v>5.54</v>
      </c>
      <c r="H444" s="12" t="s">
        <v>60</v>
      </c>
    </row>
    <row r="445" spans="1:8" x14ac:dyDescent="0.2">
      <c r="A445" s="113">
        <v>1511</v>
      </c>
      <c r="B445" s="12"/>
      <c r="C445" s="12">
        <v>7.6</v>
      </c>
      <c r="D445" s="12">
        <v>10.5</v>
      </c>
      <c r="E445" s="12">
        <v>2.9</v>
      </c>
      <c r="F445" s="12">
        <v>1.9</v>
      </c>
      <c r="G445" s="12">
        <v>5.3</v>
      </c>
      <c r="H445" s="12" t="s">
        <v>60</v>
      </c>
    </row>
    <row r="446" spans="1:8" x14ac:dyDescent="0.2">
      <c r="A446" s="107">
        <v>1511</v>
      </c>
      <c r="B446" s="12"/>
      <c r="C446" s="12">
        <v>11.7</v>
      </c>
      <c r="D446" s="12">
        <v>14.1</v>
      </c>
      <c r="E446" s="12">
        <v>2.4</v>
      </c>
      <c r="F446" s="12">
        <v>2.1</v>
      </c>
      <c r="G446" s="12">
        <v>5.66</v>
      </c>
      <c r="H446" s="12" t="s">
        <v>60</v>
      </c>
    </row>
    <row r="447" spans="1:8" x14ac:dyDescent="0.2">
      <c r="A447" s="107">
        <v>1511</v>
      </c>
      <c r="B447" s="12"/>
      <c r="C447" s="12">
        <v>40.6</v>
      </c>
      <c r="D447" s="12">
        <v>44.6</v>
      </c>
      <c r="E447" s="12">
        <v>4</v>
      </c>
      <c r="F447" s="12">
        <v>3.1</v>
      </c>
      <c r="G447" s="12">
        <v>4.6500000000000004</v>
      </c>
      <c r="H447" s="12" t="s">
        <v>60</v>
      </c>
    </row>
    <row r="448" spans="1:8" x14ac:dyDescent="0.2">
      <c r="A448" s="107">
        <v>1511</v>
      </c>
      <c r="B448" s="12"/>
      <c r="C448" s="12">
        <v>48.8</v>
      </c>
      <c r="D448" s="12">
        <v>51.4</v>
      </c>
      <c r="E448" s="12">
        <v>2.6</v>
      </c>
      <c r="F448" s="12">
        <v>2.1</v>
      </c>
      <c r="G448" s="12">
        <v>7.93</v>
      </c>
      <c r="H448" s="12" t="s">
        <v>60</v>
      </c>
    </row>
    <row r="449" spans="1:8" x14ac:dyDescent="0.2">
      <c r="A449" s="113">
        <v>1512</v>
      </c>
      <c r="B449" s="12"/>
      <c r="C449" s="12">
        <v>3.7</v>
      </c>
      <c r="D449" s="12">
        <v>6.9</v>
      </c>
      <c r="E449" s="12">
        <v>3.2</v>
      </c>
      <c r="F449" s="12">
        <v>2.2999999999999998</v>
      </c>
      <c r="G449" s="12">
        <v>4.53</v>
      </c>
      <c r="H449" s="12" t="s">
        <v>315</v>
      </c>
    </row>
    <row r="450" spans="1:8" x14ac:dyDescent="0.2">
      <c r="A450" s="107">
        <v>1512</v>
      </c>
      <c r="B450" s="12"/>
      <c r="C450" s="12">
        <v>10.1</v>
      </c>
      <c r="D450" s="12">
        <v>12.8</v>
      </c>
      <c r="E450" s="12">
        <v>2.7000000000000011</v>
      </c>
      <c r="F450" s="12">
        <v>2.2000000000000002</v>
      </c>
      <c r="G450" s="12">
        <v>5.75</v>
      </c>
      <c r="H450" s="12" t="s">
        <v>315</v>
      </c>
    </row>
    <row r="451" spans="1:8" x14ac:dyDescent="0.2">
      <c r="A451" s="107">
        <v>1512</v>
      </c>
      <c r="B451" s="12"/>
      <c r="C451" s="12">
        <v>36</v>
      </c>
      <c r="D451" s="12">
        <v>39.4</v>
      </c>
      <c r="E451" s="12">
        <v>3.3999999999999986</v>
      </c>
      <c r="F451" s="12">
        <v>2.9</v>
      </c>
      <c r="G451" s="12">
        <v>4.38</v>
      </c>
      <c r="H451" s="12" t="s">
        <v>315</v>
      </c>
    </row>
    <row r="452" spans="1:8" x14ac:dyDescent="0.2">
      <c r="A452" s="107">
        <v>1512</v>
      </c>
      <c r="B452" s="12"/>
      <c r="C452" s="12">
        <v>42.8</v>
      </c>
      <c r="D452" s="12">
        <v>51</v>
      </c>
      <c r="E452" s="12">
        <v>8.2000000000000028</v>
      </c>
      <c r="F452" s="12">
        <v>5.2</v>
      </c>
      <c r="G452" s="12">
        <v>6.29</v>
      </c>
      <c r="H452" s="12" t="s">
        <v>315</v>
      </c>
    </row>
    <row r="453" spans="1:8" x14ac:dyDescent="0.2">
      <c r="A453" s="113">
        <v>1513</v>
      </c>
      <c r="B453" s="12"/>
      <c r="C453" s="12">
        <v>2.8</v>
      </c>
      <c r="D453" s="12">
        <v>5.7</v>
      </c>
      <c r="E453" s="12">
        <v>2.9</v>
      </c>
      <c r="F453" s="12">
        <v>2</v>
      </c>
      <c r="G453" s="12">
        <v>5.51</v>
      </c>
      <c r="H453" s="12" t="s">
        <v>60</v>
      </c>
    </row>
    <row r="454" spans="1:8" x14ac:dyDescent="0.2">
      <c r="A454" s="107">
        <v>1513</v>
      </c>
      <c r="B454" s="12"/>
      <c r="C454" s="12">
        <v>44.1</v>
      </c>
      <c r="D454" s="12">
        <v>47.1</v>
      </c>
      <c r="E454" s="12">
        <v>3</v>
      </c>
      <c r="F454" s="12">
        <v>2.8</v>
      </c>
      <c r="G454" s="12">
        <v>5.0599999999999996</v>
      </c>
      <c r="H454" s="12" t="s">
        <v>60</v>
      </c>
    </row>
    <row r="455" spans="1:8" x14ac:dyDescent="0.2">
      <c r="A455" s="113">
        <v>1514</v>
      </c>
      <c r="B455" s="12"/>
      <c r="C455" s="12">
        <v>12.2</v>
      </c>
      <c r="D455" s="12">
        <v>16.5</v>
      </c>
      <c r="E455" s="12">
        <v>4.3</v>
      </c>
      <c r="F455" s="12">
        <v>3.3</v>
      </c>
      <c r="G455" s="12">
        <v>5.04</v>
      </c>
      <c r="H455" s="12" t="s">
        <v>60</v>
      </c>
    </row>
    <row r="456" spans="1:8" x14ac:dyDescent="0.2">
      <c r="A456" s="107">
        <v>1514</v>
      </c>
      <c r="B456" s="12"/>
      <c r="C456" s="12">
        <v>18.8</v>
      </c>
      <c r="D456" s="12">
        <v>21.2</v>
      </c>
      <c r="E456" s="12">
        <v>2.4</v>
      </c>
      <c r="F456" s="12">
        <v>1.9</v>
      </c>
      <c r="G456" s="12">
        <v>4.1500000000000004</v>
      </c>
      <c r="H456" s="12" t="s">
        <v>60</v>
      </c>
    </row>
    <row r="457" spans="1:8" x14ac:dyDescent="0.2">
      <c r="A457" s="107">
        <v>1514</v>
      </c>
      <c r="B457" s="12"/>
      <c r="C457" s="12">
        <v>53.9</v>
      </c>
      <c r="D457" s="12">
        <v>59.1</v>
      </c>
      <c r="E457" s="12">
        <v>5.2</v>
      </c>
      <c r="F457" s="12">
        <v>3</v>
      </c>
      <c r="G457" s="12">
        <v>5.76</v>
      </c>
      <c r="H457" s="12" t="s">
        <v>60</v>
      </c>
    </row>
    <row r="458" spans="1:8" x14ac:dyDescent="0.2">
      <c r="A458" s="107">
        <v>1514</v>
      </c>
      <c r="B458" s="12"/>
      <c r="C458" s="12">
        <v>64.7</v>
      </c>
      <c r="D458" s="12">
        <v>69.599999999999994</v>
      </c>
      <c r="E458" s="12">
        <v>4.9000000000000004</v>
      </c>
      <c r="F458" s="12">
        <v>2.78</v>
      </c>
      <c r="G458" s="12">
        <v>7.5</v>
      </c>
      <c r="H458" s="12" t="s">
        <v>60</v>
      </c>
    </row>
    <row r="459" spans="1:8" x14ac:dyDescent="0.2">
      <c r="A459" s="107">
        <v>1514</v>
      </c>
      <c r="B459" s="12" t="s">
        <v>68</v>
      </c>
      <c r="C459" s="12">
        <v>67.8</v>
      </c>
      <c r="D459" s="12">
        <v>69.599999999999994</v>
      </c>
      <c r="E459" s="12">
        <v>1.8</v>
      </c>
      <c r="F459" s="12">
        <v>1</v>
      </c>
      <c r="G459" s="12">
        <v>9.1</v>
      </c>
      <c r="H459" s="12" t="s">
        <v>60</v>
      </c>
    </row>
    <row r="460" spans="1:8" x14ac:dyDescent="0.2">
      <c r="A460" s="113">
        <v>1515</v>
      </c>
      <c r="B460" s="12"/>
      <c r="C460" s="12">
        <v>11.7</v>
      </c>
      <c r="D460" s="12">
        <v>15.1</v>
      </c>
      <c r="E460" s="12">
        <v>3.4000000000000004</v>
      </c>
      <c r="F460" s="12">
        <v>2.2999999999999998</v>
      </c>
      <c r="G460" s="12">
        <v>6.65</v>
      </c>
      <c r="H460" s="12" t="s">
        <v>315</v>
      </c>
    </row>
    <row r="461" spans="1:8" x14ac:dyDescent="0.2">
      <c r="A461" s="107">
        <v>1515</v>
      </c>
      <c r="B461" s="12"/>
      <c r="C461" s="12">
        <v>23</v>
      </c>
      <c r="D461" s="12">
        <v>25.5</v>
      </c>
      <c r="E461" s="12">
        <v>2.5</v>
      </c>
      <c r="F461" s="12">
        <v>2</v>
      </c>
      <c r="G461" s="12">
        <v>4.0999999999999996</v>
      </c>
      <c r="H461" s="12" t="s">
        <v>315</v>
      </c>
    </row>
    <row r="462" spans="1:8" x14ac:dyDescent="0.2">
      <c r="A462" s="107">
        <v>1515</v>
      </c>
      <c r="B462" s="12"/>
      <c r="C462" s="12">
        <v>32.9</v>
      </c>
      <c r="D462" s="12">
        <v>37.1</v>
      </c>
      <c r="E462" s="12">
        <v>4.2000000000000028</v>
      </c>
      <c r="F462" s="12">
        <v>2.6</v>
      </c>
      <c r="G462" s="12">
        <v>4.34</v>
      </c>
      <c r="H462" s="12" t="s">
        <v>315</v>
      </c>
    </row>
    <row r="463" spans="1:8" x14ac:dyDescent="0.2">
      <c r="A463" s="107">
        <v>1515</v>
      </c>
      <c r="B463" s="12"/>
      <c r="C463" s="12">
        <v>44.4</v>
      </c>
      <c r="D463" s="12">
        <v>50.7</v>
      </c>
      <c r="E463" s="12">
        <v>6.3000000000000043</v>
      </c>
      <c r="F463" s="12">
        <v>4.3</v>
      </c>
      <c r="G463" s="12">
        <v>5.0599999999999996</v>
      </c>
      <c r="H463" s="12" t="s">
        <v>315</v>
      </c>
    </row>
    <row r="464" spans="1:8" x14ac:dyDescent="0.2">
      <c r="A464" s="107">
        <v>1515</v>
      </c>
      <c r="B464" s="12"/>
      <c r="C464" s="12">
        <v>55.8</v>
      </c>
      <c r="D464" s="12">
        <v>59.9</v>
      </c>
      <c r="E464" s="12">
        <v>4.1000000000000014</v>
      </c>
      <c r="F464" s="12">
        <v>2.9</v>
      </c>
      <c r="G464" s="12">
        <v>9</v>
      </c>
      <c r="H464" s="12" t="s">
        <v>315</v>
      </c>
    </row>
    <row r="465" spans="1:8" x14ac:dyDescent="0.2">
      <c r="A465" s="113">
        <v>1516</v>
      </c>
      <c r="B465" s="12"/>
      <c r="C465" s="12">
        <v>11.1</v>
      </c>
      <c r="D465" s="12">
        <v>13.7</v>
      </c>
      <c r="E465" s="12">
        <v>2.5999999999999996</v>
      </c>
      <c r="F465" s="12">
        <v>2</v>
      </c>
      <c r="G465" s="12">
        <v>4</v>
      </c>
      <c r="H465" s="12" t="s">
        <v>315</v>
      </c>
    </row>
    <row r="466" spans="1:8" x14ac:dyDescent="0.2">
      <c r="A466" s="107">
        <v>1516</v>
      </c>
      <c r="B466" s="12"/>
      <c r="C466" s="12">
        <v>46.7</v>
      </c>
      <c r="D466" s="12">
        <v>55.5</v>
      </c>
      <c r="E466" s="12">
        <v>8.7999999999999972</v>
      </c>
      <c r="F466" s="12">
        <v>6.8</v>
      </c>
      <c r="G466" s="12">
        <v>8.15</v>
      </c>
      <c r="H466" s="12" t="s">
        <v>315</v>
      </c>
    </row>
    <row r="467" spans="1:8" x14ac:dyDescent="0.2">
      <c r="A467" s="107">
        <v>1516</v>
      </c>
      <c r="B467" s="12" t="s">
        <v>68</v>
      </c>
      <c r="C467" s="12">
        <v>51.7</v>
      </c>
      <c r="D467" s="12">
        <v>54.3</v>
      </c>
      <c r="E467" s="12">
        <v>2.5999999999999943</v>
      </c>
      <c r="F467" s="12">
        <v>2</v>
      </c>
      <c r="G467" s="12">
        <v>12.93</v>
      </c>
      <c r="H467" s="12" t="s">
        <v>315</v>
      </c>
    </row>
    <row r="468" spans="1:8" x14ac:dyDescent="0.2">
      <c r="A468" s="113">
        <v>1517</v>
      </c>
      <c r="B468" s="12"/>
      <c r="C468" s="12">
        <v>8.1</v>
      </c>
      <c r="D468" s="12">
        <v>11.1</v>
      </c>
      <c r="E468" s="12">
        <v>3</v>
      </c>
      <c r="F468" s="12">
        <v>2.2000000000000002</v>
      </c>
      <c r="G468" s="12">
        <v>5.37</v>
      </c>
      <c r="H468" s="12" t="s">
        <v>315</v>
      </c>
    </row>
    <row r="469" spans="1:8" x14ac:dyDescent="0.2">
      <c r="A469" s="107">
        <v>1517</v>
      </c>
      <c r="B469" s="12"/>
      <c r="C469" s="12">
        <v>13.8</v>
      </c>
      <c r="D469" s="12">
        <v>17.8</v>
      </c>
      <c r="E469" s="12">
        <v>4</v>
      </c>
      <c r="F469" s="12">
        <v>3.1</v>
      </c>
      <c r="G469" s="12">
        <v>5.66</v>
      </c>
      <c r="H469" s="12" t="s">
        <v>315</v>
      </c>
    </row>
    <row r="470" spans="1:8" x14ac:dyDescent="0.2">
      <c r="A470" s="107">
        <v>1517</v>
      </c>
      <c r="B470" s="12"/>
      <c r="C470" s="12">
        <v>35.799999999999997</v>
      </c>
      <c r="D470" s="12">
        <v>38.4</v>
      </c>
      <c r="E470" s="12">
        <v>2.6000000000000014</v>
      </c>
      <c r="F470" s="12">
        <v>1.9</v>
      </c>
      <c r="G470" s="12">
        <v>5.76</v>
      </c>
      <c r="H470" s="12" t="s">
        <v>315</v>
      </c>
    </row>
    <row r="471" spans="1:8" x14ac:dyDescent="0.2">
      <c r="A471" s="107">
        <v>1517</v>
      </c>
      <c r="B471" s="12"/>
      <c r="C471" s="12">
        <v>45</v>
      </c>
      <c r="D471" s="12">
        <v>51.6</v>
      </c>
      <c r="E471" s="12">
        <v>6.6000000000000014</v>
      </c>
      <c r="F471" s="12">
        <v>4.2</v>
      </c>
      <c r="G471" s="12">
        <v>5.19</v>
      </c>
      <c r="H471" s="12" t="s">
        <v>315</v>
      </c>
    </row>
    <row r="472" spans="1:8" x14ac:dyDescent="0.2">
      <c r="A472" s="107">
        <v>1517</v>
      </c>
      <c r="B472" s="12"/>
      <c r="C472" s="12">
        <v>57</v>
      </c>
      <c r="D472" s="12">
        <v>64</v>
      </c>
      <c r="E472" s="12">
        <v>7</v>
      </c>
      <c r="F472" s="12">
        <v>5.7</v>
      </c>
      <c r="G472" s="12">
        <v>8.41</v>
      </c>
      <c r="H472" s="12" t="s">
        <v>315</v>
      </c>
    </row>
    <row r="473" spans="1:8" x14ac:dyDescent="0.2">
      <c r="A473" s="113">
        <v>1518</v>
      </c>
      <c r="B473" s="12"/>
      <c r="C473" s="12">
        <v>11.8</v>
      </c>
      <c r="D473" s="12">
        <v>17.3</v>
      </c>
      <c r="E473" s="12">
        <v>5.5</v>
      </c>
      <c r="F473" s="12">
        <v>4.2</v>
      </c>
      <c r="G473" s="12">
        <v>5.18</v>
      </c>
      <c r="H473" s="12" t="s">
        <v>60</v>
      </c>
    </row>
    <row r="474" spans="1:8" x14ac:dyDescent="0.2">
      <c r="A474" s="107">
        <v>1518</v>
      </c>
      <c r="B474" s="12"/>
      <c r="C474" s="12">
        <v>54.7</v>
      </c>
      <c r="D474" s="12">
        <v>58.2</v>
      </c>
      <c r="E474" s="12">
        <v>3.5</v>
      </c>
      <c r="F474" s="12">
        <v>2.1</v>
      </c>
      <c r="G474" s="12">
        <v>6.87</v>
      </c>
      <c r="H474" s="12" t="s">
        <v>60</v>
      </c>
    </row>
    <row r="475" spans="1:8" x14ac:dyDescent="0.2">
      <c r="A475" s="113">
        <v>1519</v>
      </c>
      <c r="B475" s="12"/>
      <c r="C475" s="12">
        <v>14.4</v>
      </c>
      <c r="D475" s="12">
        <v>18</v>
      </c>
      <c r="E475" s="12">
        <v>3.5999999999999996</v>
      </c>
      <c r="F475" s="12">
        <v>2.5</v>
      </c>
      <c r="G475" s="12">
        <v>4.59</v>
      </c>
      <c r="H475" s="12" t="s">
        <v>60</v>
      </c>
    </row>
    <row r="476" spans="1:8" x14ac:dyDescent="0.2">
      <c r="A476" s="107">
        <v>1519</v>
      </c>
      <c r="B476" s="12"/>
      <c r="C476" s="12">
        <v>41.8</v>
      </c>
      <c r="D476" s="12">
        <v>44.7</v>
      </c>
      <c r="E476" s="12">
        <v>2.9000000000000057</v>
      </c>
      <c r="F476" s="12">
        <v>1.8</v>
      </c>
      <c r="G476" s="12">
        <v>4.41</v>
      </c>
      <c r="H476" s="12" t="s">
        <v>60</v>
      </c>
    </row>
    <row r="477" spans="1:8" x14ac:dyDescent="0.2">
      <c r="A477" s="107">
        <v>1519</v>
      </c>
      <c r="B477" s="12"/>
      <c r="C477" s="12">
        <v>58.3</v>
      </c>
      <c r="D477" s="12">
        <v>62.7</v>
      </c>
      <c r="E477" s="12">
        <v>4.4000000000000057</v>
      </c>
      <c r="F477" s="12">
        <v>2.6</v>
      </c>
      <c r="G477" s="12">
        <v>4.2</v>
      </c>
      <c r="H477" s="12" t="s">
        <v>60</v>
      </c>
    </row>
    <row r="478" spans="1:8" x14ac:dyDescent="0.2">
      <c r="A478" s="107">
        <v>1519</v>
      </c>
      <c r="B478" s="12"/>
      <c r="C478" s="12">
        <v>69.2</v>
      </c>
      <c r="D478" s="12">
        <v>73.3</v>
      </c>
      <c r="E478" s="12">
        <v>4.0999999999999943</v>
      </c>
      <c r="F478" s="12">
        <v>2.6</v>
      </c>
      <c r="G478" s="12">
        <v>4.63</v>
      </c>
      <c r="H478" s="12" t="s">
        <v>60</v>
      </c>
    </row>
    <row r="479" spans="1:8" x14ac:dyDescent="0.2">
      <c r="A479" s="113">
        <v>1520</v>
      </c>
      <c r="B479" s="12"/>
      <c r="C479" s="12">
        <v>12.5</v>
      </c>
      <c r="D479" s="12">
        <v>17.399999999999999</v>
      </c>
      <c r="E479" s="12">
        <v>4.9000000000000004</v>
      </c>
      <c r="F479" s="12">
        <v>3.4</v>
      </c>
      <c r="G479" s="12">
        <v>5.01</v>
      </c>
      <c r="H479" s="12" t="s">
        <v>60</v>
      </c>
    </row>
    <row r="480" spans="1:8" x14ac:dyDescent="0.2">
      <c r="A480" s="107">
        <v>1520</v>
      </c>
      <c r="B480" s="12"/>
      <c r="C480" s="12">
        <v>35.6</v>
      </c>
      <c r="D480" s="12">
        <v>38.700000000000003</v>
      </c>
      <c r="E480" s="12">
        <v>3.1</v>
      </c>
      <c r="F480" s="12">
        <v>2.2999999999999998</v>
      </c>
      <c r="G480" s="12">
        <v>4.22</v>
      </c>
      <c r="H480" s="12" t="s">
        <v>60</v>
      </c>
    </row>
    <row r="481" spans="1:8" x14ac:dyDescent="0.2">
      <c r="A481" s="107">
        <v>1520</v>
      </c>
      <c r="B481" s="12"/>
      <c r="C481" s="12">
        <v>40</v>
      </c>
      <c r="D481" s="12">
        <v>42.4</v>
      </c>
      <c r="E481" s="12">
        <v>2.4</v>
      </c>
      <c r="F481" s="12">
        <v>2.1</v>
      </c>
      <c r="G481" s="12">
        <v>4.3099999999999996</v>
      </c>
      <c r="H481" s="12" t="s">
        <v>60</v>
      </c>
    </row>
    <row r="482" spans="1:8" x14ac:dyDescent="0.2">
      <c r="A482" s="107">
        <v>1520</v>
      </c>
      <c r="B482" s="12"/>
      <c r="C482" s="12">
        <v>48.8</v>
      </c>
      <c r="D482" s="12">
        <v>54.4</v>
      </c>
      <c r="E482" s="12">
        <v>5.6</v>
      </c>
      <c r="F482" s="12">
        <v>4</v>
      </c>
      <c r="G482" s="12">
        <v>4.4000000000000004</v>
      </c>
      <c r="H482" s="12" t="s">
        <v>60</v>
      </c>
    </row>
    <row r="483" spans="1:8" x14ac:dyDescent="0.2">
      <c r="A483" s="107">
        <v>1520</v>
      </c>
      <c r="B483" s="12"/>
      <c r="C483" s="12">
        <v>65.2</v>
      </c>
      <c r="D483" s="12">
        <v>68.3</v>
      </c>
      <c r="E483" s="12">
        <v>3.1</v>
      </c>
      <c r="F483" s="12">
        <v>1.9</v>
      </c>
      <c r="G483" s="12">
        <v>7.56</v>
      </c>
      <c r="H483" s="12" t="s">
        <v>60</v>
      </c>
    </row>
    <row r="484" spans="1:8" x14ac:dyDescent="0.2">
      <c r="A484" s="113">
        <v>1521</v>
      </c>
      <c r="B484" s="12"/>
      <c r="C484" s="12">
        <v>6.7</v>
      </c>
      <c r="D484" s="12">
        <v>10.1</v>
      </c>
      <c r="E484" s="12">
        <v>3.3999999999999995</v>
      </c>
      <c r="F484" s="12">
        <v>2.1</v>
      </c>
      <c r="G484" s="12">
        <v>5.51</v>
      </c>
      <c r="H484" s="12" t="s">
        <v>315</v>
      </c>
    </row>
    <row r="485" spans="1:8" x14ac:dyDescent="0.2">
      <c r="A485" s="113">
        <v>1522</v>
      </c>
      <c r="B485" s="12"/>
      <c r="C485" s="12">
        <v>4.3</v>
      </c>
      <c r="D485" s="12">
        <v>7.5</v>
      </c>
      <c r="E485" s="12">
        <v>3.2</v>
      </c>
      <c r="F485" s="12">
        <v>2.6</v>
      </c>
      <c r="G485" s="12">
        <v>5.8</v>
      </c>
      <c r="H485" s="12" t="s">
        <v>315</v>
      </c>
    </row>
    <row r="486" spans="1:8" x14ac:dyDescent="0.2">
      <c r="A486" s="107">
        <v>1522</v>
      </c>
      <c r="B486" s="12"/>
      <c r="C486" s="12">
        <v>51.8</v>
      </c>
      <c r="D486" s="12">
        <v>60</v>
      </c>
      <c r="E486" s="12">
        <v>8.2000000000000028</v>
      </c>
      <c r="F486" s="12">
        <v>6.9</v>
      </c>
      <c r="G486" s="12">
        <v>8.91</v>
      </c>
      <c r="H486" s="12" t="s">
        <v>315</v>
      </c>
    </row>
    <row r="487" spans="1:8" x14ac:dyDescent="0.2">
      <c r="A487" s="107">
        <v>1522</v>
      </c>
      <c r="B487" s="12" t="s">
        <v>68</v>
      </c>
      <c r="C487" s="12">
        <v>52.5</v>
      </c>
      <c r="D487" s="12">
        <v>53.7</v>
      </c>
      <c r="E487" s="12">
        <v>1.2000000000000028</v>
      </c>
      <c r="F487" s="12">
        <v>1</v>
      </c>
      <c r="G487" s="12">
        <v>13.27</v>
      </c>
      <c r="H487" s="12" t="s">
        <v>315</v>
      </c>
    </row>
    <row r="488" spans="1:8" x14ac:dyDescent="0.2">
      <c r="A488" s="107">
        <v>1522</v>
      </c>
      <c r="B488" s="12" t="s">
        <v>96</v>
      </c>
      <c r="C488" s="12">
        <v>57.6</v>
      </c>
      <c r="D488" s="12">
        <v>59.5</v>
      </c>
      <c r="E488" s="12">
        <v>1.8999999999999986</v>
      </c>
      <c r="F488" s="12">
        <v>1.6</v>
      </c>
      <c r="G488" s="12">
        <v>11.52</v>
      </c>
      <c r="H488" s="12" t="s">
        <v>315</v>
      </c>
    </row>
    <row r="489" spans="1:8" x14ac:dyDescent="0.2">
      <c r="A489" s="113">
        <v>1523</v>
      </c>
      <c r="B489" s="12"/>
      <c r="C489" s="12">
        <v>50.3</v>
      </c>
      <c r="D489" s="12">
        <v>53.2</v>
      </c>
      <c r="E489" s="12">
        <v>2.9000000000000057</v>
      </c>
      <c r="F489" s="12">
        <v>2.2000000000000002</v>
      </c>
      <c r="G489" s="12">
        <v>6.37</v>
      </c>
      <c r="H489" s="12" t="s">
        <v>315</v>
      </c>
    </row>
    <row r="490" spans="1:8" x14ac:dyDescent="0.2">
      <c r="A490" s="107">
        <v>1523</v>
      </c>
      <c r="B490" s="12" t="s">
        <v>68</v>
      </c>
      <c r="C490" s="12">
        <v>50.3</v>
      </c>
      <c r="D490" s="12">
        <v>51.8</v>
      </c>
      <c r="E490" s="12">
        <v>1.5</v>
      </c>
      <c r="F490" s="12">
        <v>1.2</v>
      </c>
      <c r="G490" s="12">
        <v>10.46</v>
      </c>
      <c r="H490" s="12" t="s">
        <v>315</v>
      </c>
    </row>
    <row r="491" spans="1:8" x14ac:dyDescent="0.2">
      <c r="A491" s="113">
        <v>1524</v>
      </c>
      <c r="B491" s="12"/>
      <c r="C491" s="12">
        <v>81.099999999999994</v>
      </c>
      <c r="D491" s="12">
        <v>85.3</v>
      </c>
      <c r="E491" s="12">
        <v>4.2000000000000028</v>
      </c>
      <c r="F491" s="12">
        <v>2.4</v>
      </c>
      <c r="G491" s="12">
        <v>6.36</v>
      </c>
      <c r="H491" s="12" t="s">
        <v>60</v>
      </c>
    </row>
    <row r="492" spans="1:8" x14ac:dyDescent="0.2">
      <c r="A492" s="113">
        <v>1525</v>
      </c>
      <c r="B492" s="218" t="s">
        <v>69</v>
      </c>
      <c r="C492" s="219"/>
      <c r="D492" s="219"/>
      <c r="E492" s="219"/>
      <c r="F492" s="219"/>
      <c r="G492" s="220"/>
      <c r="H492" s="12" t="s">
        <v>60</v>
      </c>
    </row>
    <row r="493" spans="1:8" x14ac:dyDescent="0.2">
      <c r="A493" s="113">
        <v>1526</v>
      </c>
      <c r="B493" s="218" t="s">
        <v>70</v>
      </c>
      <c r="C493" s="219"/>
      <c r="D493" s="219"/>
      <c r="E493" s="219"/>
      <c r="F493" s="219"/>
      <c r="G493" s="220"/>
      <c r="H493" s="12" t="s">
        <v>60</v>
      </c>
    </row>
    <row r="494" spans="1:8" x14ac:dyDescent="0.2">
      <c r="A494" s="113">
        <v>1527</v>
      </c>
      <c r="B494" s="218" t="s">
        <v>69</v>
      </c>
      <c r="C494" s="219"/>
      <c r="D494" s="219"/>
      <c r="E494" s="219"/>
      <c r="F494" s="219"/>
      <c r="G494" s="220"/>
      <c r="H494" s="12" t="s">
        <v>60</v>
      </c>
    </row>
    <row r="495" spans="1:8" x14ac:dyDescent="0.2">
      <c r="A495" s="113">
        <v>1528</v>
      </c>
      <c r="B495" s="218" t="s">
        <v>69</v>
      </c>
      <c r="C495" s="219"/>
      <c r="D495" s="219"/>
      <c r="E495" s="219"/>
      <c r="F495" s="219"/>
      <c r="G495" s="220"/>
      <c r="H495" s="12" t="s">
        <v>60</v>
      </c>
    </row>
    <row r="496" spans="1:8" x14ac:dyDescent="0.2">
      <c r="A496" s="113">
        <v>1529</v>
      </c>
      <c r="B496" s="218" t="s">
        <v>69</v>
      </c>
      <c r="C496" s="219"/>
      <c r="D496" s="219"/>
      <c r="E496" s="219"/>
      <c r="F496" s="219"/>
      <c r="G496" s="220"/>
      <c r="H496" s="12" t="s">
        <v>94</v>
      </c>
    </row>
    <row r="497" spans="1:8" x14ac:dyDescent="0.2">
      <c r="A497" s="113">
        <v>1530</v>
      </c>
      <c r="B497" s="218" t="s">
        <v>70</v>
      </c>
      <c r="C497" s="219"/>
      <c r="D497" s="219"/>
      <c r="E497" s="219"/>
      <c r="F497" s="219"/>
      <c r="G497" s="220"/>
      <c r="H497" s="12" t="s">
        <v>94</v>
      </c>
    </row>
    <row r="498" spans="1:8" x14ac:dyDescent="0.2">
      <c r="A498" s="113">
        <v>1531</v>
      </c>
      <c r="B498" s="218" t="s">
        <v>69</v>
      </c>
      <c r="C498" s="219"/>
      <c r="D498" s="219"/>
      <c r="E498" s="219"/>
      <c r="F498" s="219"/>
      <c r="G498" s="220"/>
      <c r="H498" s="12" t="s">
        <v>94</v>
      </c>
    </row>
    <row r="499" spans="1:8" x14ac:dyDescent="0.2">
      <c r="A499" s="113">
        <v>1532</v>
      </c>
      <c r="B499" s="218" t="s">
        <v>70</v>
      </c>
      <c r="C499" s="219"/>
      <c r="D499" s="219"/>
      <c r="E499" s="219"/>
      <c r="F499" s="219"/>
      <c r="G499" s="220"/>
      <c r="H499" s="12" t="s">
        <v>94</v>
      </c>
    </row>
    <row r="500" spans="1:8" x14ac:dyDescent="0.2">
      <c r="A500" s="113">
        <v>1533</v>
      </c>
      <c r="B500" s="218" t="s">
        <v>316</v>
      </c>
      <c r="C500" s="219"/>
      <c r="D500" s="219"/>
      <c r="E500" s="219"/>
      <c r="F500" s="219"/>
      <c r="G500" s="220"/>
      <c r="H500" s="12" t="s">
        <v>94</v>
      </c>
    </row>
    <row r="501" spans="1:8" x14ac:dyDescent="0.2">
      <c r="A501" s="113">
        <v>1534</v>
      </c>
      <c r="B501" s="218" t="s">
        <v>70</v>
      </c>
      <c r="C501" s="219"/>
      <c r="D501" s="219"/>
      <c r="E501" s="219"/>
      <c r="F501" s="219"/>
      <c r="G501" s="220"/>
      <c r="H501" s="12" t="s">
        <v>94</v>
      </c>
    </row>
    <row r="502" spans="1:8" x14ac:dyDescent="0.2">
      <c r="A502" s="113">
        <v>1535</v>
      </c>
      <c r="B502" s="218" t="s">
        <v>69</v>
      </c>
      <c r="C502" s="219"/>
      <c r="D502" s="219"/>
      <c r="E502" s="219"/>
      <c r="F502" s="219"/>
      <c r="G502" s="220"/>
      <c r="H502" s="12" t="s">
        <v>94</v>
      </c>
    </row>
    <row r="503" spans="1:8" x14ac:dyDescent="0.2">
      <c r="A503" s="113">
        <v>1536</v>
      </c>
      <c r="B503" s="218" t="s">
        <v>70</v>
      </c>
      <c r="C503" s="219"/>
      <c r="D503" s="219"/>
      <c r="E503" s="219"/>
      <c r="F503" s="219"/>
      <c r="G503" s="220"/>
      <c r="H503" s="12" t="s">
        <v>94</v>
      </c>
    </row>
    <row r="504" spans="1:8" x14ac:dyDescent="0.2">
      <c r="A504" s="113">
        <v>1537</v>
      </c>
      <c r="B504" s="218" t="s">
        <v>70</v>
      </c>
      <c r="C504" s="219"/>
      <c r="D504" s="219"/>
      <c r="E504" s="219"/>
      <c r="F504" s="219"/>
      <c r="G504" s="220"/>
      <c r="H504" s="12" t="s">
        <v>94</v>
      </c>
    </row>
    <row r="505" spans="1:8" x14ac:dyDescent="0.2">
      <c r="A505" s="113">
        <v>1538</v>
      </c>
      <c r="B505" s="218" t="s">
        <v>70</v>
      </c>
      <c r="C505" s="219"/>
      <c r="D505" s="219"/>
      <c r="E505" s="219"/>
      <c r="F505" s="219"/>
      <c r="G505" s="220"/>
      <c r="H505" s="12" t="s">
        <v>94</v>
      </c>
    </row>
    <row r="506" spans="1:8" x14ac:dyDescent="0.2">
      <c r="A506" s="113">
        <v>1539</v>
      </c>
      <c r="B506" s="218" t="s">
        <v>70</v>
      </c>
      <c r="C506" s="219"/>
      <c r="D506" s="219"/>
      <c r="E506" s="219"/>
      <c r="F506" s="219"/>
      <c r="G506" s="220"/>
      <c r="H506" s="12" t="s">
        <v>67</v>
      </c>
    </row>
    <row r="507" spans="1:8" x14ac:dyDescent="0.2">
      <c r="A507" s="113">
        <v>1540</v>
      </c>
      <c r="B507" s="218" t="s">
        <v>69</v>
      </c>
      <c r="C507" s="219"/>
      <c r="D507" s="219"/>
      <c r="E507" s="219"/>
      <c r="F507" s="219"/>
      <c r="G507" s="220"/>
      <c r="H507" s="12" t="s">
        <v>67</v>
      </c>
    </row>
    <row r="508" spans="1:8" x14ac:dyDescent="0.2">
      <c r="A508" s="113">
        <v>1541</v>
      </c>
      <c r="B508" s="218" t="s">
        <v>70</v>
      </c>
      <c r="C508" s="219"/>
      <c r="D508" s="219"/>
      <c r="E508" s="219"/>
      <c r="F508" s="219"/>
      <c r="G508" s="220"/>
      <c r="H508" s="12" t="s">
        <v>67</v>
      </c>
    </row>
    <row r="509" spans="1:8" x14ac:dyDescent="0.2">
      <c r="A509" s="113">
        <v>1542</v>
      </c>
      <c r="B509" s="218" t="s">
        <v>70</v>
      </c>
      <c r="C509" s="219"/>
      <c r="D509" s="219"/>
      <c r="E509" s="219"/>
      <c r="F509" s="219"/>
      <c r="G509" s="220"/>
      <c r="H509" s="12" t="s">
        <v>67</v>
      </c>
    </row>
    <row r="510" spans="1:8" x14ac:dyDescent="0.2">
      <c r="A510" s="113">
        <v>1543</v>
      </c>
      <c r="B510" s="218" t="s">
        <v>70</v>
      </c>
      <c r="C510" s="219"/>
      <c r="D510" s="219"/>
      <c r="E510" s="219"/>
      <c r="F510" s="219"/>
      <c r="G510" s="220"/>
      <c r="H510" s="12" t="s">
        <v>67</v>
      </c>
    </row>
    <row r="511" spans="1:8" x14ac:dyDescent="0.2">
      <c r="A511" s="113">
        <v>1544</v>
      </c>
      <c r="B511" s="218" t="s">
        <v>70</v>
      </c>
      <c r="C511" s="219"/>
      <c r="D511" s="219"/>
      <c r="E511" s="219"/>
      <c r="F511" s="219"/>
      <c r="G511" s="220"/>
      <c r="H511" s="12" t="s">
        <v>67</v>
      </c>
    </row>
    <row r="512" spans="1:8" x14ac:dyDescent="0.2">
      <c r="A512" s="113">
        <v>1545</v>
      </c>
      <c r="B512" s="218" t="s">
        <v>70</v>
      </c>
      <c r="C512" s="219"/>
      <c r="D512" s="219"/>
      <c r="E512" s="219"/>
      <c r="F512" s="219"/>
      <c r="G512" s="220"/>
      <c r="H512" s="12" t="s">
        <v>67</v>
      </c>
    </row>
    <row r="513" spans="1:8" x14ac:dyDescent="0.2">
      <c r="A513" s="113">
        <v>1546</v>
      </c>
      <c r="B513" s="218" t="s">
        <v>69</v>
      </c>
      <c r="C513" s="219"/>
      <c r="D513" s="219"/>
      <c r="E513" s="219"/>
      <c r="F513" s="219"/>
      <c r="G513" s="220"/>
      <c r="H513" s="12" t="s">
        <v>94</v>
      </c>
    </row>
    <row r="514" spans="1:8" x14ac:dyDescent="0.2">
      <c r="A514" s="113">
        <v>1547</v>
      </c>
      <c r="B514" s="218" t="s">
        <v>69</v>
      </c>
      <c r="C514" s="219"/>
      <c r="D514" s="219"/>
      <c r="E514" s="219"/>
      <c r="F514" s="219"/>
      <c r="G514" s="220"/>
      <c r="H514" s="12" t="s">
        <v>62</v>
      </c>
    </row>
    <row r="515" spans="1:8" x14ac:dyDescent="0.2">
      <c r="A515" s="113">
        <v>1548</v>
      </c>
      <c r="B515" s="12"/>
      <c r="C515" s="12">
        <v>66.3</v>
      </c>
      <c r="D515" s="12">
        <v>69.7</v>
      </c>
      <c r="E515" s="12">
        <v>3.4000000000000057</v>
      </c>
      <c r="F515" s="12">
        <v>2</v>
      </c>
      <c r="G515" s="12">
        <v>7.39</v>
      </c>
      <c r="H515" s="12" t="s">
        <v>94</v>
      </c>
    </row>
    <row r="516" spans="1:8" x14ac:dyDescent="0.2">
      <c r="A516" s="113">
        <v>1549</v>
      </c>
      <c r="B516" s="12" t="s">
        <v>316</v>
      </c>
      <c r="C516" s="12"/>
      <c r="D516" s="12"/>
      <c r="E516" s="12"/>
      <c r="F516" s="12"/>
      <c r="G516" s="12"/>
      <c r="H516" s="12" t="s">
        <v>94</v>
      </c>
    </row>
    <row r="517" spans="1:8" x14ac:dyDescent="0.2">
      <c r="A517" s="113" t="s">
        <v>310</v>
      </c>
      <c r="B517" s="12"/>
      <c r="C517" s="12">
        <v>112.5</v>
      </c>
      <c r="D517" s="12">
        <v>115.5</v>
      </c>
      <c r="E517" s="12">
        <v>3</v>
      </c>
      <c r="F517" s="12">
        <v>2.1</v>
      </c>
      <c r="G517" s="12">
        <v>7.1</v>
      </c>
      <c r="H517" s="12" t="s">
        <v>94</v>
      </c>
    </row>
    <row r="518" spans="1:8" x14ac:dyDescent="0.2">
      <c r="A518" s="113">
        <v>1550</v>
      </c>
      <c r="B518" s="12"/>
      <c r="C518" s="12">
        <v>47.8</v>
      </c>
      <c r="D518" s="12">
        <v>52.2</v>
      </c>
      <c r="E518" s="12">
        <v>4.4000000000000057</v>
      </c>
      <c r="F518" s="12">
        <v>2.2000000000000002</v>
      </c>
      <c r="G518" s="12">
        <v>7.86</v>
      </c>
      <c r="H518" s="12" t="s">
        <v>94</v>
      </c>
    </row>
    <row r="519" spans="1:8" x14ac:dyDescent="0.2">
      <c r="A519" s="107">
        <v>1550</v>
      </c>
      <c r="B519" s="12" t="s">
        <v>68</v>
      </c>
      <c r="C519" s="12">
        <v>47.8</v>
      </c>
      <c r="D519" s="12">
        <v>50</v>
      </c>
      <c r="E519" s="12">
        <v>2.2000000000000028</v>
      </c>
      <c r="F519" s="12">
        <v>1.1000000000000001</v>
      </c>
      <c r="G519" s="12">
        <v>14</v>
      </c>
      <c r="H519" s="12" t="s">
        <v>94</v>
      </c>
    </row>
    <row r="520" spans="1:8" x14ac:dyDescent="0.2">
      <c r="A520" s="107">
        <v>1550</v>
      </c>
      <c r="B520" s="12"/>
      <c r="C520" s="12">
        <v>62.4</v>
      </c>
      <c r="D520" s="12">
        <v>66</v>
      </c>
      <c r="E520" s="12">
        <v>3.6000000000000014</v>
      </c>
      <c r="F520" s="12">
        <v>2.2000000000000002</v>
      </c>
      <c r="G520" s="12">
        <v>4</v>
      </c>
      <c r="H520" s="12" t="s">
        <v>94</v>
      </c>
    </row>
    <row r="521" spans="1:8" x14ac:dyDescent="0.2">
      <c r="A521" s="113">
        <v>1551</v>
      </c>
      <c r="B521" s="218" t="s">
        <v>70</v>
      </c>
      <c r="C521" s="219"/>
      <c r="D521" s="219"/>
      <c r="E521" s="219"/>
      <c r="F521" s="219"/>
      <c r="G521" s="220"/>
      <c r="H521" s="12" t="s">
        <v>94</v>
      </c>
    </row>
    <row r="522" spans="1:8" x14ac:dyDescent="0.2">
      <c r="A522" s="113">
        <v>1552</v>
      </c>
      <c r="B522" s="12"/>
      <c r="C522" s="12">
        <v>62.8</v>
      </c>
      <c r="D522" s="12">
        <v>66.2</v>
      </c>
      <c r="E522" s="12">
        <v>3.4000000000000057</v>
      </c>
      <c r="F522" s="12">
        <v>1.9</v>
      </c>
      <c r="G522" s="12">
        <v>6.42</v>
      </c>
      <c r="H522" s="12" t="s">
        <v>94</v>
      </c>
    </row>
    <row r="523" spans="1:8" x14ac:dyDescent="0.2">
      <c r="A523" s="107">
        <v>1552</v>
      </c>
      <c r="B523" s="12"/>
      <c r="C523" s="12">
        <v>105.2</v>
      </c>
      <c r="D523" s="12">
        <v>108.2</v>
      </c>
      <c r="E523" s="12">
        <v>3</v>
      </c>
      <c r="F523" s="12">
        <v>2.1</v>
      </c>
      <c r="G523" s="12">
        <v>4.5199999999999996</v>
      </c>
      <c r="H523" s="12" t="s">
        <v>94</v>
      </c>
    </row>
    <row r="524" spans="1:8" x14ac:dyDescent="0.2">
      <c r="A524" s="113">
        <v>1553</v>
      </c>
      <c r="B524" s="12"/>
      <c r="C524" s="12">
        <v>46.9</v>
      </c>
      <c r="D524" s="12">
        <v>50.3</v>
      </c>
      <c r="E524" s="12">
        <v>3.4</v>
      </c>
      <c r="F524" s="12">
        <v>2.2000000000000002</v>
      </c>
      <c r="G524" s="12">
        <v>4.51</v>
      </c>
      <c r="H524" s="12" t="s">
        <v>94</v>
      </c>
    </row>
    <row r="525" spans="1:8" x14ac:dyDescent="0.2">
      <c r="A525" s="107">
        <v>1553</v>
      </c>
      <c r="B525" s="12"/>
      <c r="C525" s="12">
        <v>149.30000000000001</v>
      </c>
      <c r="D525" s="12">
        <v>156.1</v>
      </c>
      <c r="E525" s="12">
        <v>6.8</v>
      </c>
      <c r="F525" s="12">
        <v>2.2999999999999998</v>
      </c>
      <c r="G525" s="12">
        <v>4.16</v>
      </c>
      <c r="H525" s="12" t="s">
        <v>94</v>
      </c>
    </row>
    <row r="526" spans="1:8" x14ac:dyDescent="0.2">
      <c r="A526" s="107">
        <v>1553</v>
      </c>
      <c r="B526" s="12" t="s">
        <v>68</v>
      </c>
      <c r="C526" s="12">
        <v>153.19999999999999</v>
      </c>
      <c r="D526" s="12">
        <v>156.1</v>
      </c>
      <c r="E526" s="12">
        <v>2.9</v>
      </c>
      <c r="F526" s="12">
        <v>1</v>
      </c>
      <c r="G526" s="12">
        <v>7.94</v>
      </c>
      <c r="H526" s="12" t="s">
        <v>94</v>
      </c>
    </row>
    <row r="527" spans="1:8" x14ac:dyDescent="0.2">
      <c r="A527" s="113">
        <v>1554</v>
      </c>
      <c r="B527" s="12"/>
      <c r="C527" s="12">
        <v>56.6</v>
      </c>
      <c r="D527" s="12">
        <v>60.3</v>
      </c>
      <c r="E527" s="12">
        <v>3.7</v>
      </c>
      <c r="F527" s="12">
        <v>2.2999999999999998</v>
      </c>
      <c r="G527" s="12">
        <v>5.45</v>
      </c>
      <c r="H527" s="12" t="s">
        <v>94</v>
      </c>
    </row>
    <row r="528" spans="1:8" x14ac:dyDescent="0.2">
      <c r="A528" s="107">
        <v>1554</v>
      </c>
      <c r="B528" s="12"/>
      <c r="C528" s="12">
        <v>60.9</v>
      </c>
      <c r="D528" s="12">
        <v>64</v>
      </c>
      <c r="E528" s="12">
        <v>3.1</v>
      </c>
      <c r="F528" s="12">
        <v>1.9</v>
      </c>
      <c r="G528" s="12">
        <v>4.67</v>
      </c>
      <c r="H528" s="12" t="s">
        <v>94</v>
      </c>
    </row>
    <row r="529" spans="1:8" x14ac:dyDescent="0.2">
      <c r="A529" s="107">
        <v>1554</v>
      </c>
      <c r="B529" s="12"/>
      <c r="C529" s="12">
        <v>66.3</v>
      </c>
      <c r="D529" s="12">
        <v>80.7</v>
      </c>
      <c r="E529" s="12">
        <v>14.4</v>
      </c>
      <c r="F529" s="12">
        <v>10.4</v>
      </c>
      <c r="G529" s="12">
        <v>11.7</v>
      </c>
      <c r="H529" s="12" t="s">
        <v>94</v>
      </c>
    </row>
    <row r="530" spans="1:8" x14ac:dyDescent="0.2">
      <c r="A530" s="107">
        <v>1554</v>
      </c>
      <c r="B530" s="12" t="s">
        <v>68</v>
      </c>
      <c r="C530" s="12">
        <v>72.400000000000006</v>
      </c>
      <c r="D530" s="12">
        <v>77.7</v>
      </c>
      <c r="E530" s="12">
        <v>5.3</v>
      </c>
      <c r="F530" s="12">
        <v>4</v>
      </c>
      <c r="G530" s="12">
        <v>21.1</v>
      </c>
      <c r="H530" s="12" t="s">
        <v>94</v>
      </c>
    </row>
    <row r="531" spans="1:8" x14ac:dyDescent="0.2">
      <c r="A531" s="113">
        <v>1555</v>
      </c>
      <c r="B531" s="12"/>
      <c r="C531" s="12">
        <v>43.4</v>
      </c>
      <c r="D531" s="12">
        <v>46.2</v>
      </c>
      <c r="E531" s="12">
        <v>2.8</v>
      </c>
      <c r="F531" s="12">
        <v>2.6</v>
      </c>
      <c r="G531" s="12">
        <v>11.3</v>
      </c>
      <c r="H531" s="12" t="s">
        <v>94</v>
      </c>
    </row>
    <row r="532" spans="1:8" x14ac:dyDescent="0.2">
      <c r="A532" s="107">
        <v>1555</v>
      </c>
      <c r="B532" s="12" t="s">
        <v>68</v>
      </c>
      <c r="C532" s="12">
        <v>43.4</v>
      </c>
      <c r="D532" s="12">
        <v>44.6</v>
      </c>
      <c r="E532" s="12">
        <v>1.2</v>
      </c>
      <c r="F532" s="12">
        <v>1.1000000000000001</v>
      </c>
      <c r="G532" s="12">
        <v>25.3</v>
      </c>
      <c r="H532" s="12" t="s">
        <v>94</v>
      </c>
    </row>
    <row r="533" spans="1:8" x14ac:dyDescent="0.2">
      <c r="A533" s="107">
        <v>1555</v>
      </c>
      <c r="B533" s="12"/>
      <c r="C533" s="12">
        <v>51.8</v>
      </c>
      <c r="D533" s="12">
        <v>54.6</v>
      </c>
      <c r="E533" s="12">
        <v>2.8</v>
      </c>
      <c r="F533" s="12">
        <v>1.9</v>
      </c>
      <c r="G533" s="12">
        <v>10.4</v>
      </c>
      <c r="H533" s="12" t="s">
        <v>94</v>
      </c>
    </row>
    <row r="534" spans="1:8" x14ac:dyDescent="0.2">
      <c r="A534" s="107">
        <v>1555</v>
      </c>
      <c r="B534" s="12" t="s">
        <v>68</v>
      </c>
      <c r="C534" s="12">
        <v>51.8</v>
      </c>
      <c r="D534" s="12">
        <v>53.1</v>
      </c>
      <c r="E534" s="12">
        <v>1.3</v>
      </c>
      <c r="F534" s="12">
        <v>1</v>
      </c>
      <c r="G534" s="12">
        <v>17</v>
      </c>
      <c r="H534" s="12" t="s">
        <v>94</v>
      </c>
    </row>
    <row r="535" spans="1:8" x14ac:dyDescent="0.2">
      <c r="A535" s="107">
        <v>1555</v>
      </c>
      <c r="B535" s="12"/>
      <c r="C535" s="12">
        <v>62.5</v>
      </c>
      <c r="D535" s="12">
        <v>66.099999999999994</v>
      </c>
      <c r="E535" s="12">
        <v>3.6</v>
      </c>
      <c r="F535" s="12">
        <v>2</v>
      </c>
      <c r="G535" s="12">
        <v>6.97</v>
      </c>
      <c r="H535" s="12" t="s">
        <v>94</v>
      </c>
    </row>
    <row r="536" spans="1:8" x14ac:dyDescent="0.2">
      <c r="A536" s="107">
        <v>1555</v>
      </c>
      <c r="B536" s="12" t="s">
        <v>68</v>
      </c>
      <c r="C536" s="12">
        <v>62.8</v>
      </c>
      <c r="D536" s="12">
        <v>64.900000000000006</v>
      </c>
      <c r="E536" s="12">
        <v>2.1</v>
      </c>
      <c r="F536" s="12">
        <v>1.1000000000000001</v>
      </c>
      <c r="G536" s="12">
        <v>11.4</v>
      </c>
      <c r="H536" s="12" t="s">
        <v>94</v>
      </c>
    </row>
    <row r="537" spans="1:8" x14ac:dyDescent="0.2">
      <c r="A537" s="107">
        <v>1555</v>
      </c>
      <c r="B537" s="12"/>
      <c r="C537" s="12">
        <v>67.099999999999994</v>
      </c>
      <c r="D537" s="12">
        <v>72.099999999999994</v>
      </c>
      <c r="E537" s="12">
        <v>5</v>
      </c>
      <c r="F537" s="12">
        <v>3</v>
      </c>
      <c r="G537" s="12">
        <v>11.5</v>
      </c>
      <c r="H537" s="12" t="s">
        <v>94</v>
      </c>
    </row>
    <row r="538" spans="1:8" x14ac:dyDescent="0.2">
      <c r="A538" s="107">
        <v>1555</v>
      </c>
      <c r="B538" s="12" t="s">
        <v>68</v>
      </c>
      <c r="C538" s="12">
        <v>67.099999999999994</v>
      </c>
      <c r="D538" s="12">
        <v>68.900000000000006</v>
      </c>
      <c r="E538" s="12">
        <v>1.8</v>
      </c>
      <c r="F538" s="12">
        <v>1</v>
      </c>
      <c r="G538" s="12">
        <v>21.5</v>
      </c>
      <c r="H538" s="12" t="s">
        <v>94</v>
      </c>
    </row>
    <row r="539" spans="1:8" x14ac:dyDescent="0.2">
      <c r="A539" s="107">
        <v>1555</v>
      </c>
      <c r="B539" s="12"/>
      <c r="C539" s="12">
        <v>83.6</v>
      </c>
      <c r="D539" s="12">
        <v>87.8</v>
      </c>
      <c r="E539" s="12">
        <v>4.2</v>
      </c>
      <c r="F539" s="12">
        <v>2.7</v>
      </c>
      <c r="G539" s="12">
        <v>3.82</v>
      </c>
      <c r="H539" s="12" t="s">
        <v>94</v>
      </c>
    </row>
    <row r="540" spans="1:8" x14ac:dyDescent="0.2">
      <c r="A540" s="107">
        <v>1555</v>
      </c>
      <c r="B540" s="12"/>
      <c r="C540" s="12">
        <v>105.2</v>
      </c>
      <c r="D540" s="12">
        <v>110.5</v>
      </c>
      <c r="E540" s="12">
        <v>5.3</v>
      </c>
      <c r="F540" s="12">
        <v>3.1</v>
      </c>
      <c r="G540" s="12">
        <v>5.4</v>
      </c>
      <c r="H540" s="12" t="s">
        <v>94</v>
      </c>
    </row>
    <row r="541" spans="1:8" x14ac:dyDescent="0.2">
      <c r="A541" s="107">
        <v>1555</v>
      </c>
      <c r="B541" s="12" t="s">
        <v>68</v>
      </c>
      <c r="C541" s="12">
        <v>108.8</v>
      </c>
      <c r="D541" s="12">
        <v>110.5</v>
      </c>
      <c r="E541" s="12">
        <v>1.7</v>
      </c>
      <c r="F541" s="12">
        <v>1</v>
      </c>
      <c r="G541" s="12">
        <v>9.5</v>
      </c>
      <c r="H541" s="12" t="s">
        <v>94</v>
      </c>
    </row>
    <row r="542" spans="1:8" x14ac:dyDescent="0.2">
      <c r="A542" s="113">
        <v>1556</v>
      </c>
      <c r="B542" s="12"/>
      <c r="C542" s="12">
        <v>57.1</v>
      </c>
      <c r="D542" s="12">
        <v>59.9</v>
      </c>
      <c r="E542" s="12">
        <v>2.8</v>
      </c>
      <c r="F542" s="12">
        <v>1.9</v>
      </c>
      <c r="G542" s="12">
        <v>5.9</v>
      </c>
      <c r="H542" s="12" t="s">
        <v>94</v>
      </c>
    </row>
    <row r="543" spans="1:8" x14ac:dyDescent="0.2">
      <c r="A543" s="107">
        <v>1556</v>
      </c>
      <c r="B543" s="12"/>
      <c r="C543" s="12">
        <v>62.8</v>
      </c>
      <c r="D543" s="12">
        <v>66.099999999999994</v>
      </c>
      <c r="E543" s="12">
        <v>3.3</v>
      </c>
      <c r="F543" s="12">
        <v>2.1</v>
      </c>
      <c r="G543" s="12">
        <v>9.2200000000000006</v>
      </c>
      <c r="H543" s="12" t="s">
        <v>94</v>
      </c>
    </row>
    <row r="544" spans="1:8" x14ac:dyDescent="0.2">
      <c r="A544" s="107">
        <v>1556</v>
      </c>
      <c r="B544" s="12" t="s">
        <v>68</v>
      </c>
      <c r="C544" s="12">
        <v>62.8</v>
      </c>
      <c r="D544" s="12">
        <v>65.2</v>
      </c>
      <c r="E544" s="12">
        <v>2.4</v>
      </c>
      <c r="F544" s="12">
        <v>1.5</v>
      </c>
      <c r="G544" s="12">
        <v>12</v>
      </c>
      <c r="H544" s="12" t="s">
        <v>94</v>
      </c>
    </row>
    <row r="545" spans="1:8" x14ac:dyDescent="0.2">
      <c r="A545" s="107">
        <v>1556</v>
      </c>
      <c r="B545" s="12"/>
      <c r="C545" s="12">
        <v>81.3</v>
      </c>
      <c r="D545" s="12">
        <v>92.9</v>
      </c>
      <c r="E545" s="12">
        <v>11.6</v>
      </c>
      <c r="F545" s="12">
        <v>7.7</v>
      </c>
      <c r="G545" s="12">
        <v>6.72</v>
      </c>
      <c r="H545" s="12" t="s">
        <v>94</v>
      </c>
    </row>
    <row r="546" spans="1:8" x14ac:dyDescent="0.2">
      <c r="A546" s="107">
        <v>1556</v>
      </c>
      <c r="B546" s="12" t="s">
        <v>68</v>
      </c>
      <c r="C546" s="12">
        <v>83.3</v>
      </c>
      <c r="D546" s="12">
        <v>85.6</v>
      </c>
      <c r="E546" s="12">
        <v>2.2999999999999998</v>
      </c>
      <c r="F546" s="12">
        <v>1.5</v>
      </c>
      <c r="G546" s="12">
        <v>12.5</v>
      </c>
      <c r="H546" s="12" t="s">
        <v>94</v>
      </c>
    </row>
    <row r="547" spans="1:8" x14ac:dyDescent="0.2">
      <c r="A547" s="107">
        <v>1556</v>
      </c>
      <c r="B547" s="12" t="s">
        <v>96</v>
      </c>
      <c r="C547" s="12">
        <v>91.4</v>
      </c>
      <c r="D547" s="12">
        <v>92.9</v>
      </c>
      <c r="E547" s="12">
        <v>1.5</v>
      </c>
      <c r="F547" s="12">
        <v>1</v>
      </c>
      <c r="G547" s="12">
        <v>10.1</v>
      </c>
      <c r="H547" s="12" t="s">
        <v>94</v>
      </c>
    </row>
    <row r="548" spans="1:8" x14ac:dyDescent="0.2">
      <c r="A548" s="107">
        <v>1556</v>
      </c>
      <c r="B548" s="12"/>
      <c r="C548" s="12">
        <v>101.4</v>
      </c>
      <c r="D548" s="12">
        <v>103.7</v>
      </c>
      <c r="E548" s="12">
        <v>2.2999999999999998</v>
      </c>
      <c r="F548" s="12">
        <v>1.9</v>
      </c>
      <c r="G548" s="12">
        <v>4.82</v>
      </c>
      <c r="H548" s="12" t="s">
        <v>94</v>
      </c>
    </row>
    <row r="549" spans="1:8" x14ac:dyDescent="0.2">
      <c r="A549" s="113">
        <v>1557</v>
      </c>
      <c r="B549" s="218" t="s">
        <v>70</v>
      </c>
      <c r="C549" s="219"/>
      <c r="D549" s="219"/>
      <c r="E549" s="219"/>
      <c r="F549" s="219"/>
      <c r="G549" s="220"/>
      <c r="H549" s="12" t="s">
        <v>94</v>
      </c>
    </row>
    <row r="550" spans="1:8" x14ac:dyDescent="0.2">
      <c r="A550" s="113">
        <v>1558</v>
      </c>
      <c r="B550" s="12"/>
      <c r="C550" s="12">
        <v>46.6</v>
      </c>
      <c r="D550" s="12">
        <v>49.7</v>
      </c>
      <c r="E550" s="12">
        <v>3.1</v>
      </c>
      <c r="F550" s="12">
        <v>2.9</v>
      </c>
      <c r="G550" s="12">
        <v>6.87</v>
      </c>
      <c r="H550" s="12" t="s">
        <v>94</v>
      </c>
    </row>
    <row r="551" spans="1:8" x14ac:dyDescent="0.2">
      <c r="A551" s="107">
        <v>1558</v>
      </c>
      <c r="B551" s="12"/>
      <c r="C551" s="12">
        <v>52.7</v>
      </c>
      <c r="D551" s="12">
        <v>57.6</v>
      </c>
      <c r="E551" s="12">
        <v>4.9000000000000004</v>
      </c>
      <c r="F551" s="12">
        <v>1.8</v>
      </c>
      <c r="G551" s="12">
        <v>5</v>
      </c>
      <c r="H551" s="12" t="s">
        <v>94</v>
      </c>
    </row>
    <row r="552" spans="1:8" x14ac:dyDescent="0.2">
      <c r="A552" s="107">
        <v>1558</v>
      </c>
      <c r="B552" s="12"/>
      <c r="C552" s="12">
        <v>68.2</v>
      </c>
      <c r="D552" s="12">
        <v>82.9</v>
      </c>
      <c r="E552" s="12">
        <v>14.7</v>
      </c>
      <c r="F552" s="12">
        <v>12.5</v>
      </c>
      <c r="G552" s="12">
        <v>10.85</v>
      </c>
      <c r="H552" s="12" t="s">
        <v>94</v>
      </c>
    </row>
    <row r="553" spans="1:8" x14ac:dyDescent="0.2">
      <c r="A553" s="107">
        <v>1558</v>
      </c>
      <c r="B553" s="12" t="s">
        <v>68</v>
      </c>
      <c r="C553" s="12">
        <v>74.900000000000006</v>
      </c>
      <c r="D553" s="12">
        <v>77.099999999999994</v>
      </c>
      <c r="E553" s="12">
        <v>2.2000000000000002</v>
      </c>
      <c r="F553" s="12">
        <v>1.9</v>
      </c>
      <c r="G553" s="12">
        <v>23.26</v>
      </c>
      <c r="H553" s="12" t="s">
        <v>94</v>
      </c>
    </row>
    <row r="554" spans="1:8" x14ac:dyDescent="0.2">
      <c r="A554" s="107">
        <v>1558</v>
      </c>
      <c r="B554" s="12"/>
      <c r="C554" s="12">
        <v>84.2</v>
      </c>
      <c r="D554" s="12">
        <v>89.2</v>
      </c>
      <c r="E554" s="12">
        <v>5</v>
      </c>
      <c r="F554" s="12">
        <v>3.8</v>
      </c>
      <c r="G554" s="12">
        <v>4.5599999999999996</v>
      </c>
      <c r="H554" s="12" t="s">
        <v>94</v>
      </c>
    </row>
    <row r="555" spans="1:8" x14ac:dyDescent="0.2">
      <c r="A555" s="107">
        <v>1558</v>
      </c>
      <c r="B555" s="12"/>
      <c r="C555" s="12">
        <v>91.8</v>
      </c>
      <c r="D555" s="12">
        <v>95.2</v>
      </c>
      <c r="E555" s="12">
        <v>3.4</v>
      </c>
      <c r="F555" s="12">
        <v>2.2000000000000002</v>
      </c>
      <c r="G555" s="12">
        <v>6.62</v>
      </c>
      <c r="H555" s="12" t="s">
        <v>94</v>
      </c>
    </row>
    <row r="556" spans="1:8" x14ac:dyDescent="0.2">
      <c r="A556" s="107">
        <v>1558</v>
      </c>
      <c r="B556" s="12"/>
      <c r="C556" s="12">
        <v>95.7</v>
      </c>
      <c r="D556" s="12">
        <v>99.1</v>
      </c>
      <c r="E556" s="12">
        <v>3.4</v>
      </c>
      <c r="F556" s="12">
        <v>2.2000000000000002</v>
      </c>
      <c r="G556" s="12">
        <v>4</v>
      </c>
      <c r="H556" s="12" t="s">
        <v>94</v>
      </c>
    </row>
    <row r="557" spans="1:8" x14ac:dyDescent="0.2">
      <c r="A557" s="107">
        <v>1558</v>
      </c>
      <c r="B557" s="12"/>
      <c r="C557" s="12">
        <v>112.2</v>
      </c>
      <c r="D557" s="12">
        <v>116.5</v>
      </c>
      <c r="E557" s="12">
        <v>4.3</v>
      </c>
      <c r="F557" s="12">
        <v>3.6</v>
      </c>
      <c r="G557" s="12">
        <v>4.8499999999999996</v>
      </c>
      <c r="H557" s="12" t="s">
        <v>94</v>
      </c>
    </row>
    <row r="558" spans="1:8" x14ac:dyDescent="0.2">
      <c r="A558" s="113">
        <v>1559</v>
      </c>
      <c r="B558" s="218" t="s">
        <v>70</v>
      </c>
      <c r="C558" s="219"/>
      <c r="D558" s="219"/>
      <c r="E558" s="219"/>
      <c r="F558" s="219"/>
      <c r="G558" s="220"/>
      <c r="H558" s="12" t="s">
        <v>94</v>
      </c>
    </row>
    <row r="559" spans="1:8" x14ac:dyDescent="0.2">
      <c r="A559" s="113">
        <v>1560</v>
      </c>
      <c r="B559" s="12"/>
      <c r="C559" s="12">
        <v>94.2</v>
      </c>
      <c r="D559" s="12">
        <v>97.2</v>
      </c>
      <c r="E559" s="12">
        <v>3</v>
      </c>
      <c r="F559" s="12">
        <v>2.2000000000000002</v>
      </c>
      <c r="G559" s="12">
        <v>5.92</v>
      </c>
      <c r="H559" s="12" t="s">
        <v>94</v>
      </c>
    </row>
    <row r="560" spans="1:8" x14ac:dyDescent="0.2">
      <c r="A560" s="107">
        <v>1560</v>
      </c>
      <c r="B560" s="12"/>
      <c r="C560" s="12">
        <v>99.1</v>
      </c>
      <c r="D560" s="12">
        <v>103.3</v>
      </c>
      <c r="E560" s="12">
        <v>4.2</v>
      </c>
      <c r="F560" s="12">
        <v>3</v>
      </c>
      <c r="G560" s="12">
        <v>5.65</v>
      </c>
      <c r="H560" s="12" t="s">
        <v>94</v>
      </c>
    </row>
    <row r="561" spans="1:8" x14ac:dyDescent="0.2">
      <c r="A561" s="107">
        <v>1560</v>
      </c>
      <c r="B561" s="12"/>
      <c r="C561" s="12">
        <v>104.2</v>
      </c>
      <c r="D561" s="12">
        <v>110.9</v>
      </c>
      <c r="E561" s="12">
        <v>6.7</v>
      </c>
      <c r="F561" s="12">
        <v>5.0999999999999996</v>
      </c>
      <c r="G561" s="12">
        <v>18.07</v>
      </c>
      <c r="H561" s="12" t="s">
        <v>94</v>
      </c>
    </row>
    <row r="562" spans="1:8" x14ac:dyDescent="0.2">
      <c r="A562" s="107">
        <v>1560</v>
      </c>
      <c r="B562" s="12" t="s">
        <v>68</v>
      </c>
      <c r="C562" s="12">
        <v>106.7</v>
      </c>
      <c r="D562" s="12">
        <v>108.1</v>
      </c>
      <c r="E562" s="12">
        <v>1.4</v>
      </c>
      <c r="F562" s="12">
        <v>1.1000000000000001</v>
      </c>
      <c r="G562" s="12">
        <v>45.5</v>
      </c>
      <c r="H562" s="12" t="s">
        <v>94</v>
      </c>
    </row>
    <row r="563" spans="1:8" x14ac:dyDescent="0.2">
      <c r="A563" s="113">
        <v>1561</v>
      </c>
      <c r="B563" s="12"/>
      <c r="C563" s="12">
        <v>108.3</v>
      </c>
      <c r="D563" s="12">
        <v>111.8</v>
      </c>
      <c r="E563" s="12">
        <v>3.5</v>
      </c>
      <c r="F563" s="12">
        <v>2.7</v>
      </c>
      <c r="G563" s="12">
        <v>4.3899999999999997</v>
      </c>
      <c r="H563" s="12" t="s">
        <v>94</v>
      </c>
    </row>
    <row r="564" spans="1:8" x14ac:dyDescent="0.2">
      <c r="A564" s="107">
        <v>1561</v>
      </c>
      <c r="B564" s="12"/>
      <c r="C564" s="12">
        <v>130.80000000000001</v>
      </c>
      <c r="D564" s="12">
        <v>133.5</v>
      </c>
      <c r="E564" s="12">
        <v>2.7</v>
      </c>
      <c r="F564" s="12">
        <v>1.9</v>
      </c>
      <c r="G564" s="12">
        <v>4.7</v>
      </c>
      <c r="H564" s="12" t="s">
        <v>94</v>
      </c>
    </row>
    <row r="565" spans="1:8" x14ac:dyDescent="0.2">
      <c r="A565" s="113">
        <v>1562</v>
      </c>
      <c r="B565" s="218" t="s">
        <v>70</v>
      </c>
      <c r="C565" s="219"/>
      <c r="D565" s="219"/>
      <c r="E565" s="219"/>
      <c r="F565" s="219"/>
      <c r="G565" s="220"/>
      <c r="H565" s="12" t="s">
        <v>94</v>
      </c>
    </row>
    <row r="566" spans="1:8" x14ac:dyDescent="0.2">
      <c r="A566" s="113">
        <v>1563</v>
      </c>
      <c r="B566" s="218" t="s">
        <v>70</v>
      </c>
      <c r="C566" s="219"/>
      <c r="D566" s="219"/>
      <c r="E566" s="219"/>
      <c r="F566" s="219"/>
      <c r="G566" s="220"/>
      <c r="H566" s="12" t="s">
        <v>94</v>
      </c>
    </row>
    <row r="567" spans="1:8" x14ac:dyDescent="0.2">
      <c r="A567" s="113">
        <v>1564</v>
      </c>
      <c r="B567" s="218" t="s">
        <v>69</v>
      </c>
      <c r="C567" s="219"/>
      <c r="D567" s="219"/>
      <c r="E567" s="219"/>
      <c r="F567" s="219"/>
      <c r="G567" s="220"/>
      <c r="H567" s="12" t="s">
        <v>94</v>
      </c>
    </row>
    <row r="568" spans="1:8" x14ac:dyDescent="0.2">
      <c r="A568" s="113">
        <v>1565</v>
      </c>
      <c r="B568" s="218" t="s">
        <v>70</v>
      </c>
      <c r="C568" s="219"/>
      <c r="D568" s="219"/>
      <c r="E568" s="219"/>
      <c r="F568" s="219"/>
      <c r="G568" s="220"/>
      <c r="H568" s="12" t="s">
        <v>94</v>
      </c>
    </row>
    <row r="569" spans="1:8" x14ac:dyDescent="0.2">
      <c r="A569" s="113">
        <v>1566</v>
      </c>
      <c r="B569" s="218" t="s">
        <v>70</v>
      </c>
      <c r="C569" s="219"/>
      <c r="D569" s="219"/>
      <c r="E569" s="219"/>
      <c r="F569" s="219"/>
      <c r="G569" s="220"/>
      <c r="H569" s="12" t="s">
        <v>94</v>
      </c>
    </row>
    <row r="570" spans="1:8" x14ac:dyDescent="0.2">
      <c r="A570" s="113">
        <v>1567</v>
      </c>
      <c r="B570" s="218" t="s">
        <v>70</v>
      </c>
      <c r="C570" s="219"/>
      <c r="D570" s="219"/>
      <c r="E570" s="219"/>
      <c r="F570" s="219"/>
      <c r="G570" s="220"/>
      <c r="H570" s="12" t="s">
        <v>94</v>
      </c>
    </row>
    <row r="571" spans="1:8" x14ac:dyDescent="0.2">
      <c r="A571" s="113">
        <v>1568</v>
      </c>
      <c r="B571" s="218" t="s">
        <v>70</v>
      </c>
      <c r="C571" s="219"/>
      <c r="D571" s="219"/>
      <c r="E571" s="219"/>
      <c r="F571" s="219"/>
      <c r="G571" s="220"/>
      <c r="H571" s="12" t="s">
        <v>94</v>
      </c>
    </row>
    <row r="572" spans="1:8" x14ac:dyDescent="0.2">
      <c r="A572" s="113">
        <v>1569</v>
      </c>
      <c r="B572" s="218" t="s">
        <v>70</v>
      </c>
      <c r="C572" s="219"/>
      <c r="D572" s="219"/>
      <c r="E572" s="219"/>
      <c r="F572" s="219"/>
      <c r="G572" s="220"/>
      <c r="H572" s="12" t="s">
        <v>94</v>
      </c>
    </row>
    <row r="573" spans="1:8" x14ac:dyDescent="0.2">
      <c r="A573" s="113">
        <v>1570</v>
      </c>
      <c r="B573" s="218" t="s">
        <v>70</v>
      </c>
      <c r="C573" s="219"/>
      <c r="D573" s="219"/>
      <c r="E573" s="219"/>
      <c r="F573" s="219"/>
      <c r="G573" s="220"/>
      <c r="H573" s="12" t="s">
        <v>94</v>
      </c>
    </row>
    <row r="574" spans="1:8" x14ac:dyDescent="0.2">
      <c r="A574" s="113">
        <v>1571</v>
      </c>
      <c r="B574" s="218" t="s">
        <v>70</v>
      </c>
      <c r="C574" s="219"/>
      <c r="D574" s="219"/>
      <c r="E574" s="219"/>
      <c r="F574" s="219"/>
      <c r="G574" s="220"/>
      <c r="H574" s="12" t="s">
        <v>94</v>
      </c>
    </row>
    <row r="575" spans="1:8" x14ac:dyDescent="0.2">
      <c r="A575" s="113">
        <v>1572</v>
      </c>
      <c r="B575" s="218" t="s">
        <v>70</v>
      </c>
      <c r="C575" s="219"/>
      <c r="D575" s="219"/>
      <c r="E575" s="219"/>
      <c r="F575" s="219"/>
      <c r="G575" s="220"/>
      <c r="H575" s="12" t="s">
        <v>94</v>
      </c>
    </row>
    <row r="576" spans="1:8" x14ac:dyDescent="0.2">
      <c r="A576" s="113">
        <v>1573</v>
      </c>
      <c r="B576" s="218" t="s">
        <v>70</v>
      </c>
      <c r="C576" s="219"/>
      <c r="D576" s="219"/>
      <c r="E576" s="219"/>
      <c r="F576" s="219"/>
      <c r="G576" s="220"/>
      <c r="H576" s="12" t="s">
        <v>94</v>
      </c>
    </row>
    <row r="577" spans="1:8" x14ac:dyDescent="0.2">
      <c r="A577" s="113">
        <v>1574</v>
      </c>
      <c r="B577" s="218" t="s">
        <v>316</v>
      </c>
      <c r="C577" s="219"/>
      <c r="D577" s="219"/>
      <c r="E577" s="219"/>
      <c r="F577" s="219"/>
      <c r="G577" s="220"/>
      <c r="H577" s="12" t="s">
        <v>94</v>
      </c>
    </row>
    <row r="578" spans="1:8" x14ac:dyDescent="0.2">
      <c r="A578" s="113" t="s">
        <v>311</v>
      </c>
      <c r="B578" s="218" t="s">
        <v>70</v>
      </c>
      <c r="C578" s="219"/>
      <c r="D578" s="219"/>
      <c r="E578" s="219"/>
      <c r="F578" s="219"/>
      <c r="G578" s="220"/>
      <c r="H578" s="12" t="s">
        <v>94</v>
      </c>
    </row>
    <row r="579" spans="1:8" x14ac:dyDescent="0.2">
      <c r="A579" s="113">
        <v>1575</v>
      </c>
      <c r="B579" s="218" t="s">
        <v>69</v>
      </c>
      <c r="C579" s="219"/>
      <c r="D579" s="219"/>
      <c r="E579" s="219"/>
      <c r="F579" s="219"/>
      <c r="G579" s="220"/>
      <c r="H579" s="12" t="s">
        <v>61</v>
      </c>
    </row>
    <row r="580" spans="1:8" x14ac:dyDescent="0.2">
      <c r="A580" s="113">
        <v>1576</v>
      </c>
      <c r="B580" s="218" t="s">
        <v>316</v>
      </c>
      <c r="C580" s="219"/>
      <c r="D580" s="219"/>
      <c r="E580" s="219"/>
      <c r="F580" s="219"/>
      <c r="G580" s="220"/>
      <c r="H580" s="12" t="s">
        <v>61</v>
      </c>
    </row>
    <row r="581" spans="1:8" x14ac:dyDescent="0.2">
      <c r="A581" s="113">
        <v>1577</v>
      </c>
      <c r="B581" s="12"/>
      <c r="C581" s="12">
        <v>21</v>
      </c>
      <c r="D581" s="12">
        <v>23.7</v>
      </c>
      <c r="E581" s="12">
        <v>2.7</v>
      </c>
      <c r="F581" s="12">
        <v>2.6</v>
      </c>
      <c r="G581" s="12">
        <v>5.04</v>
      </c>
      <c r="H581" s="12" t="s">
        <v>61</v>
      </c>
    </row>
    <row r="582" spans="1:8" x14ac:dyDescent="0.2">
      <c r="A582" s="113">
        <v>1578</v>
      </c>
      <c r="B582" s="12"/>
      <c r="C582" s="12">
        <v>78.5</v>
      </c>
      <c r="D582" s="12">
        <v>83.8</v>
      </c>
      <c r="E582" s="12">
        <v>5.3</v>
      </c>
      <c r="F582" s="12">
        <v>2.4</v>
      </c>
      <c r="G582" s="12">
        <v>5.0999999999999996</v>
      </c>
      <c r="H582" s="12" t="s">
        <v>61</v>
      </c>
    </row>
    <row r="583" spans="1:8" x14ac:dyDescent="0.2">
      <c r="A583" s="107">
        <v>1578</v>
      </c>
      <c r="B583" s="12" t="s">
        <v>68</v>
      </c>
      <c r="C583" s="12">
        <v>78.5</v>
      </c>
      <c r="D583" s="12">
        <v>80.8</v>
      </c>
      <c r="E583" s="12">
        <v>2.2999999999999998</v>
      </c>
      <c r="F583" s="12">
        <v>1</v>
      </c>
      <c r="G583" s="12">
        <v>11.4</v>
      </c>
      <c r="H583" s="12" t="s">
        <v>61</v>
      </c>
    </row>
    <row r="584" spans="1:8" x14ac:dyDescent="0.2">
      <c r="A584" s="107">
        <v>1578</v>
      </c>
      <c r="B584" s="12"/>
      <c r="C584" s="12">
        <v>91.4</v>
      </c>
      <c r="D584" s="12">
        <v>98.1</v>
      </c>
      <c r="E584" s="12">
        <v>6.7</v>
      </c>
      <c r="F584" s="12">
        <v>1.9</v>
      </c>
      <c r="G584" s="12">
        <v>6.22</v>
      </c>
      <c r="H584" s="12" t="s">
        <v>61</v>
      </c>
    </row>
    <row r="585" spans="1:8" x14ac:dyDescent="0.2">
      <c r="A585" s="113">
        <v>1579</v>
      </c>
      <c r="B585" s="218" t="s">
        <v>316</v>
      </c>
      <c r="C585" s="219"/>
      <c r="D585" s="219"/>
      <c r="E585" s="219"/>
      <c r="F585" s="219"/>
      <c r="G585" s="220"/>
      <c r="H585" s="12" t="s">
        <v>61</v>
      </c>
    </row>
    <row r="586" spans="1:8" x14ac:dyDescent="0.2">
      <c r="A586" s="113">
        <v>1580</v>
      </c>
      <c r="B586" s="218" t="s">
        <v>69</v>
      </c>
      <c r="C586" s="219"/>
      <c r="D586" s="219"/>
      <c r="E586" s="219"/>
      <c r="F586" s="219"/>
      <c r="G586" s="220"/>
      <c r="H586" s="12" t="s">
        <v>61</v>
      </c>
    </row>
    <row r="587" spans="1:8" x14ac:dyDescent="0.2">
      <c r="A587" s="113">
        <v>1581</v>
      </c>
      <c r="B587" s="218" t="s">
        <v>70</v>
      </c>
      <c r="C587" s="219"/>
      <c r="D587" s="219"/>
      <c r="E587" s="219"/>
      <c r="F587" s="219"/>
      <c r="G587" s="220"/>
      <c r="H587" s="12" t="s">
        <v>61</v>
      </c>
    </row>
    <row r="588" spans="1:8" x14ac:dyDescent="0.2">
      <c r="A588" s="113">
        <v>1582</v>
      </c>
      <c r="B588" s="218" t="s">
        <v>70</v>
      </c>
      <c r="C588" s="219"/>
      <c r="D588" s="219"/>
      <c r="E588" s="219"/>
      <c r="F588" s="219"/>
      <c r="G588" s="220"/>
      <c r="H588" s="12" t="s">
        <v>61</v>
      </c>
    </row>
    <row r="589" spans="1:8" x14ac:dyDescent="0.2">
      <c r="A589" s="113">
        <v>1583</v>
      </c>
      <c r="B589" s="218" t="s">
        <v>70</v>
      </c>
      <c r="C589" s="219"/>
      <c r="D589" s="219"/>
      <c r="E589" s="219"/>
      <c r="F589" s="219"/>
      <c r="G589" s="220"/>
      <c r="H589" s="12" t="s">
        <v>61</v>
      </c>
    </row>
    <row r="590" spans="1:8" x14ac:dyDescent="0.2">
      <c r="A590" s="113" t="s">
        <v>312</v>
      </c>
      <c r="B590" s="218" t="s">
        <v>70</v>
      </c>
      <c r="C590" s="219"/>
      <c r="D590" s="219"/>
      <c r="E590" s="219"/>
      <c r="F590" s="219"/>
      <c r="G590" s="220"/>
      <c r="H590" s="12" t="s">
        <v>61</v>
      </c>
    </row>
    <row r="591" spans="1:8" x14ac:dyDescent="0.2">
      <c r="A591" s="113">
        <v>1584</v>
      </c>
      <c r="B591" s="218" t="s">
        <v>316</v>
      </c>
      <c r="C591" s="219"/>
      <c r="D591" s="219"/>
      <c r="E591" s="219"/>
      <c r="F591" s="219"/>
      <c r="G591" s="220"/>
      <c r="H591" s="12" t="s">
        <v>61</v>
      </c>
    </row>
    <row r="592" spans="1:8" x14ac:dyDescent="0.2">
      <c r="A592" s="113" t="s">
        <v>313</v>
      </c>
      <c r="B592" s="218" t="s">
        <v>70</v>
      </c>
      <c r="C592" s="219"/>
      <c r="D592" s="219"/>
      <c r="E592" s="219"/>
      <c r="F592" s="219"/>
      <c r="G592" s="220"/>
      <c r="H592" s="12" t="s">
        <v>61</v>
      </c>
    </row>
  </sheetData>
  <mergeCells count="77">
    <mergeCell ref="B588:G588"/>
    <mergeCell ref="B590:G590"/>
    <mergeCell ref="B589:G589"/>
    <mergeCell ref="B591:G591"/>
    <mergeCell ref="B592:G592"/>
    <mergeCell ref="B587:G587"/>
    <mergeCell ref="B570:G570"/>
    <mergeCell ref="B506:G506"/>
    <mergeCell ref="B507:G507"/>
    <mergeCell ref="B508:G508"/>
    <mergeCell ref="B509:G509"/>
    <mergeCell ref="B510:G510"/>
    <mergeCell ref="B511:G511"/>
    <mergeCell ref="B512:G512"/>
    <mergeCell ref="B513:G513"/>
    <mergeCell ref="B514:G514"/>
    <mergeCell ref="B521:G521"/>
    <mergeCell ref="B549:G549"/>
    <mergeCell ref="B558:G558"/>
    <mergeCell ref="B576:G576"/>
    <mergeCell ref="B577:G577"/>
    <mergeCell ref="B500:G500"/>
    <mergeCell ref="B501:G501"/>
    <mergeCell ref="B567:G567"/>
    <mergeCell ref="B585:G585"/>
    <mergeCell ref="B586:G586"/>
    <mergeCell ref="B578:G578"/>
    <mergeCell ref="B579:G579"/>
    <mergeCell ref="B580:G580"/>
    <mergeCell ref="B571:G571"/>
    <mergeCell ref="B572:G572"/>
    <mergeCell ref="B573:G573"/>
    <mergeCell ref="B574:G574"/>
    <mergeCell ref="B575:G575"/>
    <mergeCell ref="B568:G568"/>
    <mergeCell ref="B569:G569"/>
    <mergeCell ref="B502:G502"/>
    <mergeCell ref="B503:G503"/>
    <mergeCell ref="B504:G504"/>
    <mergeCell ref="B505:G505"/>
    <mergeCell ref="B565:G565"/>
    <mergeCell ref="B566:G566"/>
    <mergeCell ref="B494:G494"/>
    <mergeCell ref="B495:G495"/>
    <mergeCell ref="B496:G496"/>
    <mergeCell ref="B497:G497"/>
    <mergeCell ref="B297:G297"/>
    <mergeCell ref="B410:G410"/>
    <mergeCell ref="B417:G417"/>
    <mergeCell ref="B418:G418"/>
    <mergeCell ref="B492:G492"/>
    <mergeCell ref="B498:G498"/>
    <mergeCell ref="B499:G499"/>
    <mergeCell ref="B251:G251"/>
    <mergeCell ref="B255:G255"/>
    <mergeCell ref="B256:G256"/>
    <mergeCell ref="B286:G286"/>
    <mergeCell ref="B287:G287"/>
    <mergeCell ref="B289:G289"/>
    <mergeCell ref="B283:G283"/>
    <mergeCell ref="B284:G284"/>
    <mergeCell ref="B271:G271"/>
    <mergeCell ref="B272:G272"/>
    <mergeCell ref="B273:G273"/>
    <mergeCell ref="B274:G274"/>
    <mergeCell ref="B285:G285"/>
    <mergeCell ref="B493:G493"/>
    <mergeCell ref="B112:G112"/>
    <mergeCell ref="B51:G51"/>
    <mergeCell ref="B62:G62"/>
    <mergeCell ref="B66:G66"/>
    <mergeCell ref="B54:G54"/>
    <mergeCell ref="A1:H1"/>
    <mergeCell ref="A2:H2"/>
    <mergeCell ref="A3:H3"/>
    <mergeCell ref="A4:H4"/>
    <mergeCell ref="B40:G40"/>
  </mergeCells>
  <hyperlinks>
    <hyperlink ref="A4:H4" location="'G2-KETTLE RIVER - Notes'!A1" display="Please refer to Explanatory Notes in Tab G2 (LINK)" xr:uid="{00000000-0004-0000-0400-000000000000}"/>
  </hyperlinks>
  <pageMargins left="0.7" right="0.7" top="0.75" bottom="0.75" header="0.3" footer="0.3"/>
  <pageSetup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74"/>
  <sheetViews>
    <sheetView showGridLines="0" view="pageBreakPreview" zoomScaleNormal="100" zoomScaleSheetLayoutView="100" workbookViewId="0">
      <selection activeCell="A2" sqref="A2:H2"/>
    </sheetView>
  </sheetViews>
  <sheetFormatPr defaultRowHeight="14.25" x14ac:dyDescent="0.2"/>
  <cols>
    <col min="1" max="1" width="11" customWidth="1"/>
    <col min="2" max="2" width="9.375" bestFit="1" customWidth="1"/>
    <col min="3" max="3" width="11.125" customWidth="1"/>
    <col min="4" max="4" width="18.25" customWidth="1"/>
    <col min="5" max="5" width="9" customWidth="1"/>
    <col min="7" max="7" width="11.375" customWidth="1"/>
    <col min="8" max="8" width="16.75" style="64" bestFit="1" customWidth="1"/>
  </cols>
  <sheetData>
    <row r="1" spans="1:11" ht="24.75" customHeight="1" x14ac:dyDescent="0.2">
      <c r="A1" s="204" t="s">
        <v>120</v>
      </c>
      <c r="B1" s="204"/>
      <c r="C1" s="204"/>
      <c r="D1" s="204"/>
      <c r="E1" s="204"/>
      <c r="F1" s="204"/>
      <c r="G1" s="204"/>
      <c r="H1" s="204"/>
    </row>
    <row r="2" spans="1:11" ht="24" customHeight="1" x14ac:dyDescent="0.2">
      <c r="A2" s="205" t="s">
        <v>119</v>
      </c>
      <c r="B2" s="205"/>
      <c r="C2" s="205"/>
      <c r="D2" s="205"/>
      <c r="E2" s="205"/>
      <c r="F2" s="205"/>
      <c r="G2" s="205"/>
      <c r="H2" s="205"/>
    </row>
    <row r="3" spans="1:11" ht="29.25" customHeight="1" x14ac:dyDescent="0.2">
      <c r="A3" s="206" t="s">
        <v>71</v>
      </c>
      <c r="B3" s="206"/>
      <c r="C3" s="206"/>
      <c r="D3" s="206"/>
      <c r="E3" s="206"/>
      <c r="F3" s="206"/>
      <c r="G3" s="206"/>
      <c r="H3" s="206"/>
    </row>
    <row r="4" spans="1:11" ht="24.75" customHeight="1" x14ac:dyDescent="0.2">
      <c r="A4" s="221" t="s">
        <v>72</v>
      </c>
      <c r="B4" s="221"/>
      <c r="C4" s="221"/>
      <c r="D4" s="221"/>
      <c r="E4" s="221"/>
      <c r="F4" s="221"/>
      <c r="G4" s="221"/>
      <c r="H4" s="221"/>
    </row>
    <row r="5" spans="1:11" x14ac:dyDescent="0.2">
      <c r="A5" s="9" t="s">
        <v>41</v>
      </c>
      <c r="B5" s="30" t="s">
        <v>42</v>
      </c>
      <c r="C5" s="30" t="s">
        <v>43</v>
      </c>
      <c r="D5" s="31" t="s">
        <v>44</v>
      </c>
      <c r="E5" s="11" t="s">
        <v>73</v>
      </c>
      <c r="F5" s="11" t="s">
        <v>46</v>
      </c>
      <c r="G5" s="11" t="s">
        <v>47</v>
      </c>
      <c r="H5" s="11" t="s">
        <v>48</v>
      </c>
      <c r="J5" s="57"/>
      <c r="K5" s="57"/>
    </row>
    <row r="6" spans="1:11" x14ac:dyDescent="0.2">
      <c r="A6" s="95" t="s">
        <v>275</v>
      </c>
      <c r="B6" s="174">
        <v>38.777444180000003</v>
      </c>
      <c r="C6" s="175">
        <v>-117.05714851</v>
      </c>
      <c r="D6" s="175">
        <v>1893.0591552000001</v>
      </c>
      <c r="E6" s="175">
        <v>769.9248</v>
      </c>
      <c r="F6" s="74">
        <v>202</v>
      </c>
      <c r="G6" s="74">
        <v>45</v>
      </c>
      <c r="H6" s="74" t="s">
        <v>276</v>
      </c>
    </row>
    <row r="7" spans="1:11" x14ac:dyDescent="0.2">
      <c r="A7" s="95" t="s">
        <v>277</v>
      </c>
      <c r="B7" s="174">
        <v>38.777444180000003</v>
      </c>
      <c r="C7" s="175">
        <v>-117.05714851</v>
      </c>
      <c r="D7" s="175">
        <v>1893.0591552000001</v>
      </c>
      <c r="E7" s="175">
        <v>631.85040000000004</v>
      </c>
      <c r="F7" s="74">
        <v>198</v>
      </c>
      <c r="G7" s="74">
        <v>39</v>
      </c>
      <c r="H7" s="74" t="s">
        <v>276</v>
      </c>
    </row>
    <row r="8" spans="1:11" x14ac:dyDescent="0.2">
      <c r="A8" s="95" t="s">
        <v>278</v>
      </c>
      <c r="B8" s="174">
        <v>38.777444180000003</v>
      </c>
      <c r="C8" s="175">
        <v>-117.05714851</v>
      </c>
      <c r="D8" s="175">
        <v>1893.0591552000001</v>
      </c>
      <c r="E8" s="175">
        <v>761.08559999999898</v>
      </c>
      <c r="F8" s="74">
        <v>210</v>
      </c>
      <c r="G8" s="74">
        <v>40</v>
      </c>
      <c r="H8" s="74" t="s">
        <v>276</v>
      </c>
    </row>
    <row r="9" spans="1:11" x14ac:dyDescent="0.2">
      <c r="A9" s="95" t="s">
        <v>279</v>
      </c>
      <c r="B9" s="171">
        <v>38.777444180000003</v>
      </c>
      <c r="C9" s="172">
        <v>-117.05714851</v>
      </c>
      <c r="D9" s="175">
        <v>1893.0591552000001</v>
      </c>
      <c r="E9" s="175">
        <v>736.39679999999896</v>
      </c>
      <c r="F9" s="74">
        <v>205</v>
      </c>
      <c r="G9" s="74">
        <v>36</v>
      </c>
      <c r="H9" s="74" t="s">
        <v>276</v>
      </c>
    </row>
    <row r="10" spans="1:11" x14ac:dyDescent="0.2">
      <c r="A10" s="95" t="s">
        <v>280</v>
      </c>
      <c r="B10" s="174">
        <v>38.777444180000003</v>
      </c>
      <c r="C10" s="175">
        <v>-117.05714851</v>
      </c>
      <c r="D10" s="175">
        <v>1893.0591552000001</v>
      </c>
      <c r="E10" s="175">
        <v>707.59320000000002</v>
      </c>
      <c r="F10" s="74">
        <v>200</v>
      </c>
      <c r="G10" s="74">
        <v>31</v>
      </c>
      <c r="H10" s="74" t="s">
        <v>276</v>
      </c>
    </row>
    <row r="11" spans="1:11" x14ac:dyDescent="0.2">
      <c r="A11" s="95" t="s">
        <v>281</v>
      </c>
      <c r="B11" s="171">
        <v>38.777444180000003</v>
      </c>
      <c r="C11" s="172">
        <v>-117.05714851</v>
      </c>
      <c r="D11" s="175">
        <v>1893.0591552000001</v>
      </c>
      <c r="E11" s="175">
        <v>633.52679999999896</v>
      </c>
      <c r="F11" s="74">
        <v>208</v>
      </c>
      <c r="G11" s="74">
        <v>32</v>
      </c>
      <c r="H11" s="74" t="s">
        <v>276</v>
      </c>
    </row>
    <row r="12" spans="1:11" x14ac:dyDescent="0.2">
      <c r="A12" s="95" t="s">
        <v>282</v>
      </c>
      <c r="B12" s="174">
        <v>38.777444180000003</v>
      </c>
      <c r="C12" s="175">
        <v>-117.05714851</v>
      </c>
      <c r="D12" s="175">
        <v>1893.0591552000001</v>
      </c>
      <c r="E12" s="175">
        <v>717.19439999999895</v>
      </c>
      <c r="F12" s="74">
        <v>194</v>
      </c>
      <c r="G12" s="74">
        <v>35</v>
      </c>
      <c r="H12" s="74" t="s">
        <v>276</v>
      </c>
    </row>
    <row r="13" spans="1:11" x14ac:dyDescent="0.2">
      <c r="A13" s="95" t="s">
        <v>283</v>
      </c>
      <c r="B13" s="171">
        <v>38.774349559999997</v>
      </c>
      <c r="C13" s="172">
        <v>-117.06333205</v>
      </c>
      <c r="D13" s="175">
        <v>1854.6543552000001</v>
      </c>
      <c r="E13" s="175">
        <v>464.81999999999903</v>
      </c>
      <c r="F13" s="74">
        <v>193</v>
      </c>
      <c r="G13" s="74">
        <v>45</v>
      </c>
      <c r="H13" s="74" t="s">
        <v>284</v>
      </c>
    </row>
    <row r="14" spans="1:11" x14ac:dyDescent="0.2">
      <c r="A14" s="95" t="s">
        <v>285</v>
      </c>
      <c r="B14" s="174">
        <v>38.771660930000003</v>
      </c>
      <c r="C14" s="175">
        <v>-117.03643864</v>
      </c>
      <c r="D14" s="175">
        <v>2057.3463551999998</v>
      </c>
      <c r="E14" s="175">
        <v>96.316800000000001</v>
      </c>
      <c r="F14" s="74">
        <v>10</v>
      </c>
      <c r="G14" s="74">
        <v>45</v>
      </c>
      <c r="H14" s="74" t="s">
        <v>286</v>
      </c>
    </row>
    <row r="15" spans="1:11" x14ac:dyDescent="0.2">
      <c r="A15" s="95" t="s">
        <v>287</v>
      </c>
      <c r="B15" s="171">
        <v>38.771840740000002</v>
      </c>
      <c r="C15" s="172">
        <v>-117.03744042</v>
      </c>
      <c r="D15" s="175">
        <v>2053.0791552000001</v>
      </c>
      <c r="E15" s="175">
        <v>90.220799999999898</v>
      </c>
      <c r="F15" s="74">
        <v>10</v>
      </c>
      <c r="G15" s="74">
        <v>45</v>
      </c>
      <c r="H15" s="74" t="s">
        <v>286</v>
      </c>
    </row>
    <row r="16" spans="1:11" x14ac:dyDescent="0.2">
      <c r="A16" s="95" t="s">
        <v>288</v>
      </c>
      <c r="B16" s="174">
        <v>38.77357026</v>
      </c>
      <c r="C16" s="175">
        <v>-117.06310797</v>
      </c>
      <c r="D16" s="175">
        <v>1859.6835552</v>
      </c>
      <c r="E16" s="175">
        <v>393.19200000000001</v>
      </c>
      <c r="F16" s="74">
        <v>205</v>
      </c>
      <c r="G16" s="74">
        <v>48</v>
      </c>
      <c r="H16" s="74" t="s">
        <v>284</v>
      </c>
    </row>
    <row r="17" spans="1:8" x14ac:dyDescent="0.2">
      <c r="A17" s="95" t="s">
        <v>289</v>
      </c>
      <c r="B17" s="171">
        <v>38.767802119999999</v>
      </c>
      <c r="C17" s="172">
        <v>-117.04172246</v>
      </c>
      <c r="D17" s="175">
        <v>1995.3500352000001</v>
      </c>
      <c r="E17" s="175">
        <v>228.599999999999</v>
      </c>
      <c r="F17" s="74">
        <v>215</v>
      </c>
      <c r="G17" s="74">
        <v>45</v>
      </c>
      <c r="H17" s="74" t="s">
        <v>290</v>
      </c>
    </row>
    <row r="18" spans="1:8" x14ac:dyDescent="0.2">
      <c r="A18" s="95" t="s">
        <v>291</v>
      </c>
      <c r="B18" s="174">
        <v>38.766896410000001</v>
      </c>
      <c r="C18" s="175">
        <v>-117.03972294</v>
      </c>
      <c r="D18" s="175">
        <v>2011.2605951999999</v>
      </c>
      <c r="E18" s="175">
        <v>237.744</v>
      </c>
      <c r="F18" s="74">
        <v>29</v>
      </c>
      <c r="G18" s="74">
        <v>45</v>
      </c>
      <c r="H18" s="74" t="s">
        <v>290</v>
      </c>
    </row>
    <row r="19" spans="1:8" x14ac:dyDescent="0.2">
      <c r="A19" s="95" t="s">
        <v>292</v>
      </c>
      <c r="B19" s="171">
        <v>38.766882189999997</v>
      </c>
      <c r="C19" s="172">
        <v>-117.03975165999999</v>
      </c>
      <c r="D19" s="175">
        <v>2011.1386751999996</v>
      </c>
      <c r="E19" s="175">
        <v>365.75999999999902</v>
      </c>
      <c r="F19" s="74">
        <v>160</v>
      </c>
      <c r="G19" s="74">
        <v>45</v>
      </c>
      <c r="H19" s="74" t="s">
        <v>290</v>
      </c>
    </row>
    <row r="20" spans="1:8" x14ac:dyDescent="0.2">
      <c r="A20" s="95" t="s">
        <v>293</v>
      </c>
      <c r="B20" s="174">
        <v>38.767908839999997</v>
      </c>
      <c r="C20" s="175">
        <v>-117.04007554</v>
      </c>
      <c r="D20" s="175">
        <v>2007.4810751999996</v>
      </c>
      <c r="E20" s="175">
        <v>396.24</v>
      </c>
      <c r="F20" s="74">
        <v>206</v>
      </c>
      <c r="G20" s="74">
        <v>45</v>
      </c>
      <c r="H20" s="74" t="s">
        <v>290</v>
      </c>
    </row>
    <row r="21" spans="1:8" x14ac:dyDescent="0.2">
      <c r="A21" s="95" t="s">
        <v>294</v>
      </c>
      <c r="B21" s="171">
        <v>38.753847380000003</v>
      </c>
      <c r="C21" s="172">
        <v>-117.062693</v>
      </c>
      <c r="D21" s="175">
        <v>1873.0337952</v>
      </c>
      <c r="E21" s="175">
        <v>548.63999999999896</v>
      </c>
      <c r="F21" s="74">
        <v>2</v>
      </c>
      <c r="G21" s="74">
        <v>45</v>
      </c>
      <c r="H21" s="77" t="s">
        <v>295</v>
      </c>
    </row>
    <row r="22" spans="1:8" x14ac:dyDescent="0.2">
      <c r="A22" s="95" t="s">
        <v>296</v>
      </c>
      <c r="B22" s="174">
        <v>38.755978460000001</v>
      </c>
      <c r="C22" s="175">
        <v>-117.05798068999999</v>
      </c>
      <c r="D22" s="175">
        <v>1894.0649952000001</v>
      </c>
      <c r="E22" s="175">
        <v>548.63999999999896</v>
      </c>
      <c r="F22" s="74">
        <v>2</v>
      </c>
      <c r="G22" s="74">
        <v>45</v>
      </c>
      <c r="H22" s="74" t="s">
        <v>295</v>
      </c>
    </row>
    <row r="23" spans="1:8" x14ac:dyDescent="0.2">
      <c r="A23" s="95" t="s">
        <v>297</v>
      </c>
      <c r="B23" s="171">
        <v>38.811475209999998</v>
      </c>
      <c r="C23" s="172">
        <v>-117.06031593</v>
      </c>
      <c r="D23" s="175">
        <v>1837.1914488</v>
      </c>
      <c r="E23" s="175">
        <v>676.65599999999904</v>
      </c>
      <c r="F23" s="74">
        <v>165</v>
      </c>
      <c r="G23" s="74">
        <v>45</v>
      </c>
      <c r="H23" s="77" t="s">
        <v>298</v>
      </c>
    </row>
    <row r="24" spans="1:8" x14ac:dyDescent="0.2">
      <c r="A24" s="95" t="s">
        <v>299</v>
      </c>
      <c r="B24" s="174">
        <v>38.81151423</v>
      </c>
      <c r="C24" s="175">
        <v>-117.06029289999999</v>
      </c>
      <c r="D24" s="175">
        <v>1837.47156</v>
      </c>
      <c r="E24" s="175">
        <v>586.74</v>
      </c>
      <c r="F24" s="74">
        <v>340</v>
      </c>
      <c r="G24" s="74">
        <v>45</v>
      </c>
      <c r="H24" s="74" t="s">
        <v>298</v>
      </c>
    </row>
    <row r="25" spans="1:8" x14ac:dyDescent="0.2">
      <c r="A25" s="95" t="s">
        <v>300</v>
      </c>
      <c r="B25" s="171">
        <v>38.808957220000003</v>
      </c>
      <c r="C25" s="172">
        <v>-117.04566305</v>
      </c>
      <c r="D25" s="175">
        <v>1935.3053496</v>
      </c>
      <c r="E25" s="175">
        <v>563.87999999999897</v>
      </c>
      <c r="F25" s="74">
        <v>10</v>
      </c>
      <c r="G25" s="74">
        <v>45</v>
      </c>
      <c r="H25" s="77" t="s">
        <v>298</v>
      </c>
    </row>
    <row r="26" spans="1:8" x14ac:dyDescent="0.2">
      <c r="A26" s="95" t="s">
        <v>301</v>
      </c>
      <c r="B26" s="174">
        <v>38.808994409999997</v>
      </c>
      <c r="C26" s="175">
        <v>-117.04557124999999</v>
      </c>
      <c r="D26" s="175">
        <v>1935.9786528</v>
      </c>
      <c r="E26" s="175">
        <v>426.72</v>
      </c>
      <c r="F26" s="74">
        <v>200</v>
      </c>
      <c r="G26" s="74">
        <v>45</v>
      </c>
      <c r="H26" s="74" t="s">
        <v>298</v>
      </c>
    </row>
    <row r="27" spans="1:8" x14ac:dyDescent="0.2">
      <c r="A27" s="95" t="s">
        <v>302</v>
      </c>
      <c r="B27" s="174">
        <v>38.812025630000001</v>
      </c>
      <c r="C27" s="175">
        <v>-117.04685798</v>
      </c>
      <c r="D27" s="175">
        <v>1917.7327152</v>
      </c>
      <c r="E27" s="175">
        <v>440.43599999999901</v>
      </c>
      <c r="F27" s="74">
        <v>345</v>
      </c>
      <c r="G27" s="74">
        <v>45</v>
      </c>
      <c r="H27" s="74" t="s">
        <v>298</v>
      </c>
    </row>
    <row r="28" spans="1:8" x14ac:dyDescent="0.2">
      <c r="A28" s="95" t="s">
        <v>303</v>
      </c>
      <c r="B28" s="171">
        <v>38.811760069999998</v>
      </c>
      <c r="C28" s="172">
        <v>-117.03801833</v>
      </c>
      <c r="D28" s="175">
        <v>1974.8760096000001</v>
      </c>
      <c r="E28" s="175">
        <v>502.92</v>
      </c>
      <c r="F28" s="74">
        <v>310</v>
      </c>
      <c r="G28" s="74">
        <v>45</v>
      </c>
      <c r="H28" s="77" t="s">
        <v>298</v>
      </c>
    </row>
    <row r="29" spans="1:8" x14ac:dyDescent="0.2">
      <c r="A29" s="95" t="s">
        <v>304</v>
      </c>
      <c r="B29" s="174">
        <v>38.811775709999999</v>
      </c>
      <c r="C29" s="175">
        <v>-117.03806645</v>
      </c>
      <c r="D29" s="175">
        <v>1974.4026552</v>
      </c>
      <c r="E29" s="175">
        <v>396.24</v>
      </c>
      <c r="F29" s="74">
        <v>45</v>
      </c>
      <c r="G29" s="74">
        <v>45</v>
      </c>
      <c r="H29" s="74" t="s">
        <v>298</v>
      </c>
    </row>
    <row r="30" spans="1:8" x14ac:dyDescent="0.2">
      <c r="A30" s="95" t="s">
        <v>305</v>
      </c>
      <c r="B30" s="171">
        <v>38.805489139999999</v>
      </c>
      <c r="C30" s="172">
        <v>-117.03647903</v>
      </c>
      <c r="D30" s="175">
        <v>1998.2721528</v>
      </c>
      <c r="E30" s="175">
        <v>336.80399999999901</v>
      </c>
      <c r="F30" s="74">
        <v>180</v>
      </c>
      <c r="G30" s="74">
        <v>45</v>
      </c>
      <c r="H30" s="77" t="s">
        <v>298</v>
      </c>
    </row>
    <row r="31" spans="1:8" x14ac:dyDescent="0.2">
      <c r="A31" s="51"/>
      <c r="B31" s="99"/>
      <c r="C31" s="99"/>
      <c r="D31" s="99"/>
      <c r="E31" s="100"/>
      <c r="F31" s="101"/>
      <c r="G31" s="102"/>
      <c r="H31" s="102"/>
    </row>
    <row r="32" spans="1:8" x14ac:dyDescent="0.2">
      <c r="A32" s="33" t="s">
        <v>582</v>
      </c>
      <c r="B32" s="175">
        <v>106881</v>
      </c>
      <c r="C32" s="175">
        <v>112363</v>
      </c>
      <c r="D32" s="175">
        <v>4391</v>
      </c>
      <c r="E32" s="175">
        <v>304.7851264858275</v>
      </c>
      <c r="F32" s="73">
        <v>38</v>
      </c>
      <c r="G32" s="74">
        <v>33</v>
      </c>
      <c r="H32" s="74" t="s">
        <v>583</v>
      </c>
    </row>
    <row r="33" spans="1:8" x14ac:dyDescent="0.2">
      <c r="A33" s="33" t="s">
        <v>584</v>
      </c>
      <c r="B33" s="175">
        <v>106881</v>
      </c>
      <c r="C33" s="175">
        <v>112363</v>
      </c>
      <c r="D33" s="175">
        <v>4391</v>
      </c>
      <c r="E33" s="175">
        <v>304.7851264858275</v>
      </c>
      <c r="F33" s="73">
        <v>21</v>
      </c>
      <c r="G33" s="74">
        <v>43</v>
      </c>
      <c r="H33" s="74" t="s">
        <v>583</v>
      </c>
    </row>
    <row r="34" spans="1:8" x14ac:dyDescent="0.2">
      <c r="A34" s="33" t="s">
        <v>819</v>
      </c>
      <c r="B34" s="175">
        <v>106881</v>
      </c>
      <c r="C34" s="175">
        <v>112363</v>
      </c>
      <c r="D34" s="175">
        <v>4391</v>
      </c>
      <c r="E34" s="175">
        <v>283.14538250533371</v>
      </c>
      <c r="F34" s="73">
        <v>34</v>
      </c>
      <c r="G34" s="74">
        <v>26</v>
      </c>
      <c r="H34" s="74" t="s">
        <v>583</v>
      </c>
    </row>
    <row r="35" spans="1:8" x14ac:dyDescent="0.2">
      <c r="A35" s="33" t="s">
        <v>820</v>
      </c>
      <c r="B35" s="172">
        <v>107034</v>
      </c>
      <c r="C35" s="172">
        <v>112282</v>
      </c>
      <c r="D35" s="172">
        <v>4413</v>
      </c>
      <c r="E35" s="172">
        <v>167.63181956720513</v>
      </c>
      <c r="F35" s="76">
        <v>35</v>
      </c>
      <c r="G35" s="77">
        <v>-21</v>
      </c>
      <c r="H35" s="74" t="s">
        <v>583</v>
      </c>
    </row>
    <row r="36" spans="1:8" x14ac:dyDescent="0.2">
      <c r="A36" s="33" t="s">
        <v>821</v>
      </c>
      <c r="B36" s="172">
        <v>107042.8</v>
      </c>
      <c r="C36" s="172">
        <v>112272.6</v>
      </c>
      <c r="D36" s="172">
        <v>4406</v>
      </c>
      <c r="E36" s="172">
        <v>167.78421213044803</v>
      </c>
      <c r="F36" s="76">
        <v>56</v>
      </c>
      <c r="G36" s="77">
        <v>-20</v>
      </c>
      <c r="H36" s="74" t="s">
        <v>583</v>
      </c>
    </row>
    <row r="37" spans="1:8" x14ac:dyDescent="0.2">
      <c r="A37" s="33" t="s">
        <v>822</v>
      </c>
      <c r="B37" s="172">
        <v>107042.2</v>
      </c>
      <c r="C37" s="172">
        <v>112277.2</v>
      </c>
      <c r="D37" s="172">
        <v>4414</v>
      </c>
      <c r="E37" s="172">
        <v>232.24626638220053</v>
      </c>
      <c r="F37" s="76">
        <v>47</v>
      </c>
      <c r="G37" s="77">
        <v>-9</v>
      </c>
      <c r="H37" s="74" t="s">
        <v>583</v>
      </c>
    </row>
    <row r="38" spans="1:8" x14ac:dyDescent="0.2">
      <c r="A38" s="33" t="s">
        <v>585</v>
      </c>
      <c r="B38" s="172">
        <v>107025</v>
      </c>
      <c r="C38" s="172">
        <v>112268</v>
      </c>
      <c r="D38" s="172">
        <v>4405</v>
      </c>
      <c r="E38" s="172">
        <v>121.91405059433099</v>
      </c>
      <c r="F38" s="76">
        <v>136</v>
      </c>
      <c r="G38" s="77">
        <v>-76</v>
      </c>
      <c r="H38" s="74" t="s">
        <v>583</v>
      </c>
    </row>
    <row r="39" spans="1:8" x14ac:dyDescent="0.2">
      <c r="A39" s="33" t="s">
        <v>823</v>
      </c>
      <c r="B39" s="172">
        <v>107032</v>
      </c>
      <c r="C39" s="172">
        <v>112283</v>
      </c>
      <c r="D39" s="172">
        <v>4412.6000000000004</v>
      </c>
      <c r="E39" s="172">
        <v>305.0899116123133</v>
      </c>
      <c r="F39" s="76">
        <v>26</v>
      </c>
      <c r="G39" s="77">
        <v>26</v>
      </c>
      <c r="H39" s="74" t="s">
        <v>583</v>
      </c>
    </row>
    <row r="40" spans="1:8" x14ac:dyDescent="0.2">
      <c r="A40" s="33" t="s">
        <v>586</v>
      </c>
      <c r="B40" s="172">
        <v>107034</v>
      </c>
      <c r="C40" s="172">
        <v>112282</v>
      </c>
      <c r="D40" s="172">
        <v>4413</v>
      </c>
      <c r="E40" s="172">
        <v>304.7851264858275</v>
      </c>
      <c r="F40" s="76">
        <v>36</v>
      </c>
      <c r="G40" s="77">
        <v>28</v>
      </c>
      <c r="H40" s="74" t="s">
        <v>583</v>
      </c>
    </row>
    <row r="41" spans="1:8" x14ac:dyDescent="0.2">
      <c r="A41" s="33" t="s">
        <v>587</v>
      </c>
      <c r="B41" s="175">
        <v>107040.5</v>
      </c>
      <c r="C41" s="175">
        <v>112278.39999999999</v>
      </c>
      <c r="D41" s="175">
        <v>4415</v>
      </c>
      <c r="E41" s="175">
        <v>304.7851264858275</v>
      </c>
      <c r="F41" s="73">
        <v>50</v>
      </c>
      <c r="G41" s="74">
        <v>25</v>
      </c>
      <c r="H41" s="74" t="s">
        <v>583</v>
      </c>
    </row>
    <row r="42" spans="1:8" x14ac:dyDescent="0.2">
      <c r="A42" s="33" t="s">
        <v>588</v>
      </c>
      <c r="B42" s="175">
        <v>107032</v>
      </c>
      <c r="C42" s="175">
        <v>112283</v>
      </c>
      <c r="D42" s="175">
        <v>4413</v>
      </c>
      <c r="E42" s="175">
        <v>259.06735751295338</v>
      </c>
      <c r="F42" s="73">
        <v>28</v>
      </c>
      <c r="G42" s="74">
        <v>8</v>
      </c>
      <c r="H42" s="74" t="s">
        <v>583</v>
      </c>
    </row>
    <row r="43" spans="1:8" x14ac:dyDescent="0.2">
      <c r="A43" s="33" t="s">
        <v>589</v>
      </c>
      <c r="B43" s="175">
        <v>107034</v>
      </c>
      <c r="C43" s="175">
        <v>112282</v>
      </c>
      <c r="D43" s="175">
        <v>4413</v>
      </c>
      <c r="E43" s="175">
        <v>274.30661383724475</v>
      </c>
      <c r="F43" s="73">
        <v>36</v>
      </c>
      <c r="G43" s="74">
        <v>15</v>
      </c>
      <c r="H43" s="74" t="s">
        <v>583</v>
      </c>
    </row>
    <row r="44" spans="1:8" x14ac:dyDescent="0.2">
      <c r="A44" s="33" t="s">
        <v>590</v>
      </c>
      <c r="B44" s="175">
        <v>107039.8</v>
      </c>
      <c r="C44" s="175">
        <v>112279</v>
      </c>
      <c r="D44" s="175">
        <v>4416</v>
      </c>
      <c r="E44" s="175">
        <v>350.50289545870157</v>
      </c>
      <c r="F44" s="73">
        <v>52</v>
      </c>
      <c r="G44" s="74">
        <v>14</v>
      </c>
      <c r="H44" s="74" t="s">
        <v>583</v>
      </c>
    </row>
    <row r="45" spans="1:8" x14ac:dyDescent="0.2">
      <c r="A45" s="33" t="s">
        <v>824</v>
      </c>
      <c r="B45" s="172">
        <v>106876.06110000001</v>
      </c>
      <c r="C45" s="172">
        <v>112367.65489999999</v>
      </c>
      <c r="D45" s="172">
        <v>4386.5955000000004</v>
      </c>
      <c r="E45" s="172">
        <v>120.39012496190185</v>
      </c>
      <c r="F45" s="76">
        <v>343</v>
      </c>
      <c r="G45" s="77">
        <v>-36</v>
      </c>
      <c r="H45" s="74" t="s">
        <v>583</v>
      </c>
    </row>
    <row r="46" spans="1:8" x14ac:dyDescent="0.2">
      <c r="A46" s="33" t="s">
        <v>825</v>
      </c>
      <c r="B46" s="172">
        <v>106874.6</v>
      </c>
      <c r="C46" s="172">
        <v>112358.1</v>
      </c>
      <c r="D46" s="172">
        <v>4385.8999999999996</v>
      </c>
      <c r="E46" s="172">
        <v>121.91405059433099</v>
      </c>
      <c r="F46" s="76">
        <v>34</v>
      </c>
      <c r="G46" s="77">
        <v>-78</v>
      </c>
      <c r="H46" s="74" t="s">
        <v>583</v>
      </c>
    </row>
    <row r="47" spans="1:8" x14ac:dyDescent="0.2">
      <c r="A47" s="33" t="s">
        <v>826</v>
      </c>
      <c r="B47" s="172">
        <v>106884.4653</v>
      </c>
      <c r="C47" s="172">
        <v>112360.9807</v>
      </c>
      <c r="D47" s="172">
        <v>4386.6569</v>
      </c>
      <c r="E47" s="172">
        <v>122.52362084730265</v>
      </c>
      <c r="F47" s="76">
        <v>33</v>
      </c>
      <c r="G47" s="77">
        <v>-42</v>
      </c>
      <c r="H47" s="74" t="s">
        <v>583</v>
      </c>
    </row>
    <row r="48" spans="1:8" x14ac:dyDescent="0.2">
      <c r="A48" s="33" t="s">
        <v>827</v>
      </c>
      <c r="B48" s="172">
        <v>106880.78780000001</v>
      </c>
      <c r="C48" s="172">
        <v>112363.988</v>
      </c>
      <c r="D48" s="172">
        <v>4386.4022999999997</v>
      </c>
      <c r="E48" s="172">
        <v>114.2944224321853</v>
      </c>
      <c r="F48" s="76">
        <v>34</v>
      </c>
      <c r="G48" s="77">
        <v>-25</v>
      </c>
      <c r="H48" s="74" t="s">
        <v>583</v>
      </c>
    </row>
    <row r="49" spans="1:8" x14ac:dyDescent="0.2">
      <c r="A49" s="33" t="s">
        <v>828</v>
      </c>
      <c r="B49" s="172">
        <v>106881.8198</v>
      </c>
      <c r="C49" s="172">
        <v>112363.8655</v>
      </c>
      <c r="D49" s="172">
        <v>4387.4894000000004</v>
      </c>
      <c r="E49" s="172">
        <v>137.15330691862238</v>
      </c>
      <c r="F49" s="76">
        <v>39</v>
      </c>
      <c r="G49" s="77">
        <v>-18</v>
      </c>
      <c r="H49" s="74" t="s">
        <v>583</v>
      </c>
    </row>
    <row r="50" spans="1:8" x14ac:dyDescent="0.2">
      <c r="A50" s="33" t="s">
        <v>829</v>
      </c>
      <c r="B50" s="172">
        <v>106877.0019</v>
      </c>
      <c r="C50" s="172">
        <v>112365.3642</v>
      </c>
      <c r="D50" s="172">
        <v>4391.8543</v>
      </c>
      <c r="E50" s="172">
        <v>213.9591587930509</v>
      </c>
      <c r="F50" s="76">
        <v>9</v>
      </c>
      <c r="G50" s="77">
        <v>9</v>
      </c>
      <c r="H50" s="74" t="s">
        <v>583</v>
      </c>
    </row>
    <row r="51" spans="1:8" x14ac:dyDescent="0.2">
      <c r="A51" s="33" t="s">
        <v>591</v>
      </c>
      <c r="B51" s="175">
        <v>106878</v>
      </c>
      <c r="C51" s="175">
        <v>112365</v>
      </c>
      <c r="D51" s="175">
        <v>4391</v>
      </c>
      <c r="E51" s="175">
        <v>802</v>
      </c>
      <c r="F51" s="73">
        <v>20</v>
      </c>
      <c r="G51" s="74">
        <v>20</v>
      </c>
      <c r="H51" s="74" t="s">
        <v>583</v>
      </c>
    </row>
    <row r="52" spans="1:8" x14ac:dyDescent="0.2">
      <c r="A52" s="33" t="s">
        <v>830</v>
      </c>
      <c r="B52" s="175">
        <v>106879.0285</v>
      </c>
      <c r="C52" s="175">
        <v>112363.74559999999</v>
      </c>
      <c r="D52" s="175">
        <v>4391.1166000000003</v>
      </c>
      <c r="E52" s="175">
        <v>268.82048156049984</v>
      </c>
      <c r="F52" s="73">
        <v>35</v>
      </c>
      <c r="G52" s="74">
        <v>-14</v>
      </c>
      <c r="H52" s="74" t="s">
        <v>583</v>
      </c>
    </row>
    <row r="53" spans="1:8" x14ac:dyDescent="0.2">
      <c r="A53" s="33" t="s">
        <v>831</v>
      </c>
      <c r="B53" s="175">
        <v>106180.4518</v>
      </c>
      <c r="C53" s="175">
        <v>112410.5134</v>
      </c>
      <c r="D53" s="175">
        <v>4293.1499999999996</v>
      </c>
      <c r="E53" s="175">
        <v>183.78543127095398</v>
      </c>
      <c r="F53" s="73">
        <v>220</v>
      </c>
      <c r="G53" s="74">
        <v>-85</v>
      </c>
      <c r="H53" s="74" t="s">
        <v>583</v>
      </c>
    </row>
    <row r="54" spans="1:8" x14ac:dyDescent="0.2">
      <c r="A54" s="33" t="s">
        <v>832</v>
      </c>
      <c r="B54" s="175">
        <v>106182.4132</v>
      </c>
      <c r="C54" s="175">
        <v>112405.8777</v>
      </c>
      <c r="D54" s="175">
        <v>4293.5200000000004</v>
      </c>
      <c r="E54" s="175">
        <v>213.9591587930509</v>
      </c>
      <c r="F54" s="73">
        <v>186</v>
      </c>
      <c r="G54" s="74">
        <v>-68</v>
      </c>
      <c r="H54" s="74" t="s">
        <v>583</v>
      </c>
    </row>
    <row r="55" spans="1:8" x14ac:dyDescent="0.2">
      <c r="A55" s="33" t="s">
        <v>833</v>
      </c>
      <c r="B55" s="175">
        <v>106184.2988</v>
      </c>
      <c r="C55" s="175">
        <v>112406.1593</v>
      </c>
      <c r="D55" s="175">
        <v>4292.88</v>
      </c>
      <c r="E55" s="175">
        <v>243.82810118866198</v>
      </c>
      <c r="F55" s="73">
        <v>162</v>
      </c>
      <c r="G55" s="74">
        <v>-58</v>
      </c>
      <c r="H55" s="74" t="s">
        <v>583</v>
      </c>
    </row>
    <row r="56" spans="1:8" x14ac:dyDescent="0.2">
      <c r="A56" s="33" t="s">
        <v>834</v>
      </c>
      <c r="B56" s="175">
        <v>106185.5371</v>
      </c>
      <c r="C56" s="175">
        <v>112407.2208</v>
      </c>
      <c r="D56" s="175">
        <v>4293.24</v>
      </c>
      <c r="E56" s="175">
        <v>206.33953063090522</v>
      </c>
      <c r="F56" s="73">
        <v>130</v>
      </c>
      <c r="G56" s="74">
        <v>-58</v>
      </c>
      <c r="H56" s="74" t="s">
        <v>583</v>
      </c>
    </row>
    <row r="57" spans="1:8" x14ac:dyDescent="0.2">
      <c r="A57" s="33" t="s">
        <v>592</v>
      </c>
      <c r="B57" s="172">
        <v>106193.9075</v>
      </c>
      <c r="C57" s="172">
        <v>112418.8175</v>
      </c>
      <c r="D57" s="172">
        <v>4294.1000000000004</v>
      </c>
      <c r="E57" s="172">
        <v>161.90490704053641</v>
      </c>
      <c r="F57" s="76">
        <v>93</v>
      </c>
      <c r="G57" s="77">
        <v>-72.760000000000005</v>
      </c>
      <c r="H57" s="74" t="s">
        <v>593</v>
      </c>
    </row>
    <row r="58" spans="1:8" x14ac:dyDescent="0.2">
      <c r="A58" s="33" t="s">
        <v>594</v>
      </c>
      <c r="B58" s="175">
        <v>106192.6979</v>
      </c>
      <c r="C58" s="175">
        <v>112414.8784</v>
      </c>
      <c r="D58" s="175">
        <v>4293.0200000000004</v>
      </c>
      <c r="E58" s="175">
        <v>184.57787259981714</v>
      </c>
      <c r="F58" s="73">
        <v>127</v>
      </c>
      <c r="G58" s="74">
        <v>-73.09</v>
      </c>
      <c r="H58" s="74" t="s">
        <v>593</v>
      </c>
    </row>
    <row r="59" spans="1:8" x14ac:dyDescent="0.2">
      <c r="A59" s="33" t="s">
        <v>595</v>
      </c>
      <c r="B59" s="172">
        <v>106187.89200000001</v>
      </c>
      <c r="C59" s="172">
        <v>112411.46829999999</v>
      </c>
      <c r="D59" s="172">
        <v>4293.6000000000004</v>
      </c>
      <c r="E59" s="172">
        <v>215.45260591283144</v>
      </c>
      <c r="F59" s="76">
        <v>173</v>
      </c>
      <c r="G59" s="77">
        <v>-53.32</v>
      </c>
      <c r="H59" s="74" t="s">
        <v>593</v>
      </c>
    </row>
    <row r="60" spans="1:8" x14ac:dyDescent="0.2">
      <c r="A60" s="33" t="s">
        <v>596</v>
      </c>
      <c r="B60" s="175">
        <v>106177.2819</v>
      </c>
      <c r="C60" s="175">
        <v>112417.3762</v>
      </c>
      <c r="D60" s="175">
        <v>4293.26</v>
      </c>
      <c r="E60" s="175">
        <v>215.36117037488572</v>
      </c>
      <c r="F60" s="73">
        <v>239</v>
      </c>
      <c r="G60" s="74">
        <v>-63.13</v>
      </c>
      <c r="H60" s="74" t="s">
        <v>593</v>
      </c>
    </row>
    <row r="61" spans="1:8" x14ac:dyDescent="0.2">
      <c r="A61" s="33" t="s">
        <v>597</v>
      </c>
      <c r="B61" s="172">
        <v>106178.8435</v>
      </c>
      <c r="C61" s="172">
        <v>112425.68150000001</v>
      </c>
      <c r="D61" s="172">
        <v>4292.68</v>
      </c>
      <c r="E61" s="172">
        <v>176.92776592502284</v>
      </c>
      <c r="F61" s="76">
        <v>273</v>
      </c>
      <c r="G61" s="77">
        <v>-63.84</v>
      </c>
      <c r="H61" s="74" t="s">
        <v>593</v>
      </c>
    </row>
    <row r="62" spans="1:8" x14ac:dyDescent="0.2">
      <c r="A62" s="33" t="s">
        <v>598</v>
      </c>
      <c r="B62" s="175">
        <v>106181.2895</v>
      </c>
      <c r="C62" s="175">
        <v>112430.71610000001</v>
      </c>
      <c r="D62" s="175">
        <v>4293.51</v>
      </c>
      <c r="E62" s="175">
        <v>153.74885705577566</v>
      </c>
      <c r="F62" s="73">
        <v>313.10000000000002</v>
      </c>
      <c r="G62" s="74">
        <v>-60.41</v>
      </c>
      <c r="H62" s="74" t="s">
        <v>593</v>
      </c>
    </row>
    <row r="63" spans="1:8" x14ac:dyDescent="0.2">
      <c r="A63" s="33" t="s">
        <v>599</v>
      </c>
      <c r="B63" s="172">
        <v>106878</v>
      </c>
      <c r="C63" s="172">
        <v>112367</v>
      </c>
      <c r="D63" s="172">
        <v>4391</v>
      </c>
      <c r="E63" s="172">
        <v>305.69948186528495</v>
      </c>
      <c r="F63" s="76">
        <v>22</v>
      </c>
      <c r="G63" s="77">
        <v>25.45</v>
      </c>
      <c r="H63" s="74" t="s">
        <v>593</v>
      </c>
    </row>
    <row r="64" spans="1:8" x14ac:dyDescent="0.2">
      <c r="A64" s="33" t="s">
        <v>600</v>
      </c>
      <c r="B64" s="175">
        <v>106256.1</v>
      </c>
      <c r="C64" s="175">
        <v>112693.5</v>
      </c>
      <c r="D64" s="175">
        <v>4319.7</v>
      </c>
      <c r="E64" s="175">
        <v>124.96190185918927</v>
      </c>
      <c r="F64" s="73">
        <v>350</v>
      </c>
      <c r="G64" s="74">
        <v>-26</v>
      </c>
      <c r="H64" s="74" t="s">
        <v>593</v>
      </c>
    </row>
    <row r="65" spans="1:8" x14ac:dyDescent="0.2">
      <c r="A65" s="33" t="s">
        <v>601</v>
      </c>
      <c r="B65" s="172">
        <v>106260.1</v>
      </c>
      <c r="C65" s="172">
        <v>112693.6</v>
      </c>
      <c r="D65" s="172">
        <v>4319.8999999999996</v>
      </c>
      <c r="E65" s="172">
        <v>207.5007619628162</v>
      </c>
      <c r="F65" s="76">
        <v>0</v>
      </c>
      <c r="G65" s="77">
        <v>-14.44</v>
      </c>
      <c r="H65" s="74" t="s">
        <v>593</v>
      </c>
    </row>
    <row r="66" spans="1:8" x14ac:dyDescent="0.2">
      <c r="A66" s="33" t="s">
        <v>602</v>
      </c>
      <c r="B66" s="175">
        <v>106263.4</v>
      </c>
      <c r="C66" s="175">
        <v>112692.3</v>
      </c>
      <c r="D66" s="175">
        <v>4318.3999999999996</v>
      </c>
      <c r="E66" s="175">
        <v>152.39256324291375</v>
      </c>
      <c r="F66" s="73">
        <v>25</v>
      </c>
      <c r="G66" s="74">
        <v>-12</v>
      </c>
      <c r="H66" s="74" t="s">
        <v>593</v>
      </c>
    </row>
    <row r="67" spans="1:8" x14ac:dyDescent="0.2">
      <c r="A67" s="33" t="s">
        <v>603</v>
      </c>
      <c r="B67" s="172">
        <v>106270.8</v>
      </c>
      <c r="C67" s="172">
        <v>112686.1</v>
      </c>
      <c r="D67" s="172">
        <v>4320.7</v>
      </c>
      <c r="E67" s="172">
        <v>129.53367875647669</v>
      </c>
      <c r="F67" s="76">
        <v>68</v>
      </c>
      <c r="G67" s="77">
        <v>-40.340000000000003</v>
      </c>
      <c r="H67" s="74" t="s">
        <v>593</v>
      </c>
    </row>
    <row r="68" spans="1:8" x14ac:dyDescent="0.2">
      <c r="A68" s="33" t="s">
        <v>604</v>
      </c>
      <c r="B68" s="175">
        <v>106250.4</v>
      </c>
      <c r="C68" s="175">
        <v>112683.7</v>
      </c>
      <c r="D68" s="175">
        <v>4320.7</v>
      </c>
      <c r="E68" s="175">
        <v>130.44803413593417</v>
      </c>
      <c r="F68" s="73">
        <v>280</v>
      </c>
      <c r="G68" s="74">
        <v>-47</v>
      </c>
      <c r="H68" s="74" t="s">
        <v>593</v>
      </c>
    </row>
    <row r="69" spans="1:8" x14ac:dyDescent="0.2">
      <c r="A69" s="33" t="s">
        <v>605</v>
      </c>
      <c r="B69" s="175">
        <v>106194.8063</v>
      </c>
      <c r="C69" s="175">
        <v>112428.33379999999</v>
      </c>
      <c r="D69" s="175">
        <v>4292.45</v>
      </c>
      <c r="E69" s="175">
        <v>155.40993599512342</v>
      </c>
      <c r="F69" s="73">
        <v>42</v>
      </c>
      <c r="G69" s="74">
        <v>-50.62</v>
      </c>
      <c r="H69" s="74" t="s">
        <v>593</v>
      </c>
    </row>
    <row r="70" spans="1:8" x14ac:dyDescent="0.2">
      <c r="A70" s="33" t="s">
        <v>606</v>
      </c>
      <c r="B70" s="172">
        <v>106743.5</v>
      </c>
      <c r="C70" s="172">
        <v>112271</v>
      </c>
      <c r="D70" s="172">
        <v>4380</v>
      </c>
      <c r="E70" s="172">
        <v>289.85065528802193</v>
      </c>
      <c r="F70" s="76">
        <v>210</v>
      </c>
      <c r="G70" s="77">
        <v>-41.05</v>
      </c>
      <c r="H70" s="74" t="s">
        <v>593</v>
      </c>
    </row>
    <row r="71" spans="1:8" x14ac:dyDescent="0.2">
      <c r="A71" s="33" t="s">
        <v>607</v>
      </c>
      <c r="B71" s="175">
        <v>106743.5</v>
      </c>
      <c r="C71" s="175">
        <v>112271</v>
      </c>
      <c r="D71" s="175">
        <v>4380</v>
      </c>
      <c r="E71" s="175">
        <v>183.50198110332215</v>
      </c>
      <c r="F71" s="73">
        <v>225</v>
      </c>
      <c r="G71" s="74">
        <v>-46.23</v>
      </c>
      <c r="H71" s="74" t="s">
        <v>593</v>
      </c>
    </row>
    <row r="72" spans="1:8" x14ac:dyDescent="0.2">
      <c r="A72" s="33" t="s">
        <v>608</v>
      </c>
      <c r="B72" s="172">
        <v>106743.5</v>
      </c>
      <c r="C72" s="172">
        <v>112271</v>
      </c>
      <c r="D72" s="172">
        <v>4380</v>
      </c>
      <c r="E72" s="172">
        <v>336.1779945138677</v>
      </c>
      <c r="F72" s="76">
        <v>225</v>
      </c>
      <c r="G72" s="77">
        <v>-34.79</v>
      </c>
      <c r="H72" s="74" t="s">
        <v>593</v>
      </c>
    </row>
    <row r="73" spans="1:8" x14ac:dyDescent="0.2">
      <c r="A73" s="33" t="s">
        <v>609</v>
      </c>
      <c r="B73" s="175">
        <v>106177.44650000001</v>
      </c>
      <c r="C73" s="175">
        <v>112416.2686</v>
      </c>
      <c r="D73" s="175">
        <v>4293.1899999999996</v>
      </c>
      <c r="E73" s="175">
        <v>245.10819871990248</v>
      </c>
      <c r="F73" s="73">
        <v>228</v>
      </c>
      <c r="G73" s="74">
        <v>-50.44</v>
      </c>
      <c r="H73" s="74" t="s">
        <v>593</v>
      </c>
    </row>
    <row r="74" spans="1:8" x14ac:dyDescent="0.2">
      <c r="A74" s="33" t="s">
        <v>610</v>
      </c>
      <c r="B74" s="172">
        <v>106175.65270000001</v>
      </c>
      <c r="C74" s="172">
        <v>112414.851</v>
      </c>
      <c r="D74" s="172">
        <v>4293.1499999999996</v>
      </c>
      <c r="E74" s="172">
        <v>307.33313014324898</v>
      </c>
      <c r="F74" s="76">
        <v>228</v>
      </c>
      <c r="G74" s="77">
        <v>-35.22</v>
      </c>
      <c r="H74" s="74" t="s">
        <v>593</v>
      </c>
    </row>
    <row r="75" spans="1:8" x14ac:dyDescent="0.2">
      <c r="A75" s="33" t="s">
        <v>611</v>
      </c>
      <c r="B75" s="175">
        <v>106173.9048</v>
      </c>
      <c r="C75" s="175">
        <v>112412.9798</v>
      </c>
      <c r="D75" s="175">
        <v>4293.76</v>
      </c>
      <c r="E75" s="175">
        <v>367.45504419384326</v>
      </c>
      <c r="F75" s="73">
        <v>228</v>
      </c>
      <c r="G75" s="74">
        <v>-26.05</v>
      </c>
      <c r="H75" s="74" t="s">
        <v>593</v>
      </c>
    </row>
    <row r="76" spans="1:8" x14ac:dyDescent="0.2">
      <c r="A76" s="33" t="s">
        <v>612</v>
      </c>
      <c r="B76" s="172">
        <v>106181.9837</v>
      </c>
      <c r="C76" s="172">
        <v>112413.0631</v>
      </c>
      <c r="D76" s="172">
        <v>4292.95</v>
      </c>
      <c r="E76" s="172">
        <v>260.0487656202377</v>
      </c>
      <c r="F76" s="76">
        <v>185</v>
      </c>
      <c r="G76" s="77">
        <v>-54.74</v>
      </c>
      <c r="H76" s="74" t="s">
        <v>593</v>
      </c>
    </row>
    <row r="77" spans="1:8" x14ac:dyDescent="0.2">
      <c r="A77" s="33" t="s">
        <v>613</v>
      </c>
      <c r="B77" s="175">
        <v>106181.826</v>
      </c>
      <c r="C77" s="175">
        <v>112411.2991</v>
      </c>
      <c r="D77" s="175">
        <v>4292.91</v>
      </c>
      <c r="E77" s="175">
        <v>247.06491923194147</v>
      </c>
      <c r="F77" s="73">
        <v>185</v>
      </c>
      <c r="G77" s="74">
        <v>-43.04</v>
      </c>
      <c r="H77" s="74" t="s">
        <v>593</v>
      </c>
    </row>
    <row r="78" spans="1:8" x14ac:dyDescent="0.2">
      <c r="A78" s="33" t="s">
        <v>614</v>
      </c>
      <c r="B78" s="175">
        <v>106743.5</v>
      </c>
      <c r="C78" s="175">
        <v>112271</v>
      </c>
      <c r="D78" s="175">
        <v>4380</v>
      </c>
      <c r="E78" s="175">
        <v>259.37214263943918</v>
      </c>
      <c r="F78" s="73">
        <v>235</v>
      </c>
      <c r="G78" s="74">
        <v>-39.24</v>
      </c>
      <c r="H78" s="74" t="s">
        <v>593</v>
      </c>
    </row>
    <row r="79" spans="1:8" x14ac:dyDescent="0.2">
      <c r="A79" s="33" t="s">
        <v>615</v>
      </c>
      <c r="B79" s="172">
        <v>106743.5</v>
      </c>
      <c r="C79" s="172">
        <v>112271</v>
      </c>
      <c r="D79" s="172">
        <v>4380</v>
      </c>
      <c r="E79" s="172">
        <v>395.30630905211825</v>
      </c>
      <c r="F79" s="76">
        <v>235</v>
      </c>
      <c r="G79" s="77">
        <v>-30.93</v>
      </c>
      <c r="H79" s="74" t="s">
        <v>593</v>
      </c>
    </row>
    <row r="80" spans="1:8" x14ac:dyDescent="0.2">
      <c r="A80" s="33" t="s">
        <v>616</v>
      </c>
      <c r="B80" s="172">
        <v>106270.5</v>
      </c>
      <c r="C80" s="172">
        <v>112684.5</v>
      </c>
      <c r="D80" s="172">
        <v>4323.5</v>
      </c>
      <c r="E80" s="172">
        <v>213.34958854007922</v>
      </c>
      <c r="F80" s="76">
        <v>85</v>
      </c>
      <c r="G80" s="77">
        <v>-15.67</v>
      </c>
      <c r="H80" s="74" t="s">
        <v>583</v>
      </c>
    </row>
    <row r="81" spans="1:8" x14ac:dyDescent="0.2">
      <c r="A81" s="33" t="s">
        <v>617</v>
      </c>
      <c r="B81" s="172">
        <v>106270.5</v>
      </c>
      <c r="C81" s="172">
        <v>112684.5</v>
      </c>
      <c r="D81" s="172">
        <v>4323.5</v>
      </c>
      <c r="E81" s="172">
        <v>229.3264248704663</v>
      </c>
      <c r="F81" s="76">
        <v>85</v>
      </c>
      <c r="G81" s="77">
        <v>-31.85</v>
      </c>
      <c r="H81" s="74" t="s">
        <v>583</v>
      </c>
    </row>
    <row r="82" spans="1:8" x14ac:dyDescent="0.2">
      <c r="A82" s="33" t="s">
        <v>618</v>
      </c>
      <c r="B82" s="175">
        <v>106260.1</v>
      </c>
      <c r="C82" s="175">
        <v>112693.6</v>
      </c>
      <c r="D82" s="175">
        <v>4321.5</v>
      </c>
      <c r="E82" s="175">
        <v>230.33221578786956</v>
      </c>
      <c r="F82" s="73">
        <v>25</v>
      </c>
      <c r="G82" s="74">
        <v>-3.2</v>
      </c>
      <c r="H82" s="74" t="s">
        <v>593</v>
      </c>
    </row>
    <row r="83" spans="1:8" x14ac:dyDescent="0.2">
      <c r="A83" s="33" t="s">
        <v>619</v>
      </c>
      <c r="B83" s="172">
        <v>106179.9425</v>
      </c>
      <c r="C83" s="172">
        <v>112415.677</v>
      </c>
      <c r="D83" s="172">
        <v>4293.4399999999996</v>
      </c>
      <c r="E83" s="172">
        <v>262.13349588540075</v>
      </c>
      <c r="F83" s="76">
        <v>205</v>
      </c>
      <c r="G83" s="77">
        <v>-62.1</v>
      </c>
      <c r="H83" s="74" t="s">
        <v>593</v>
      </c>
    </row>
    <row r="84" spans="1:8" x14ac:dyDescent="0.2">
      <c r="A84" s="33" t="s">
        <v>620</v>
      </c>
      <c r="B84" s="175">
        <v>106181.5</v>
      </c>
      <c r="C84" s="175">
        <v>112403.5</v>
      </c>
      <c r="D84" s="175">
        <v>4298.5</v>
      </c>
      <c r="E84" s="175">
        <v>268.24748552270648</v>
      </c>
      <c r="F84" s="73">
        <v>205</v>
      </c>
      <c r="G84" s="74">
        <v>-42.87</v>
      </c>
      <c r="H84" s="74" t="s">
        <v>593</v>
      </c>
    </row>
    <row r="85" spans="1:8" x14ac:dyDescent="0.2">
      <c r="A85" s="33" t="s">
        <v>621</v>
      </c>
      <c r="B85" s="172">
        <v>106181.5</v>
      </c>
      <c r="C85" s="172">
        <v>112403.5</v>
      </c>
      <c r="D85" s="172">
        <v>4298.5</v>
      </c>
      <c r="E85" s="172">
        <v>337.3514172508381</v>
      </c>
      <c r="F85" s="76">
        <v>205</v>
      </c>
      <c r="G85" s="77">
        <v>-31.99</v>
      </c>
      <c r="H85" s="74" t="s">
        <v>593</v>
      </c>
    </row>
    <row r="86" spans="1:8" x14ac:dyDescent="0.2">
      <c r="A86" s="33" t="s">
        <v>622</v>
      </c>
      <c r="B86" s="175">
        <v>106263</v>
      </c>
      <c r="C86" s="175">
        <v>112693</v>
      </c>
      <c r="D86" s="175">
        <v>4320</v>
      </c>
      <c r="E86" s="175">
        <v>244.43767144163363</v>
      </c>
      <c r="F86" s="73">
        <v>15</v>
      </c>
      <c r="G86" s="74">
        <v>4.55</v>
      </c>
      <c r="H86" s="74" t="s">
        <v>583</v>
      </c>
    </row>
    <row r="87" spans="1:8" x14ac:dyDescent="0.2">
      <c r="A87" s="33" t="s">
        <v>623</v>
      </c>
      <c r="B87" s="175">
        <v>106263</v>
      </c>
      <c r="C87" s="175">
        <v>112693</v>
      </c>
      <c r="D87" s="175">
        <v>4320</v>
      </c>
      <c r="E87" s="175">
        <v>228.9393477598293</v>
      </c>
      <c r="F87" s="73">
        <v>15</v>
      </c>
      <c r="G87" s="74">
        <v>-6.21</v>
      </c>
      <c r="H87" s="74" t="s">
        <v>583</v>
      </c>
    </row>
    <row r="88" spans="1:8" x14ac:dyDescent="0.2">
      <c r="A88" s="33" t="s">
        <v>624</v>
      </c>
      <c r="B88" s="172">
        <v>106263</v>
      </c>
      <c r="C88" s="172">
        <v>112693</v>
      </c>
      <c r="D88" s="172">
        <v>4320</v>
      </c>
      <c r="E88" s="172">
        <v>228.61322767448948</v>
      </c>
      <c r="F88" s="76">
        <v>15</v>
      </c>
      <c r="G88" s="77">
        <v>-15.32</v>
      </c>
      <c r="H88" s="74" t="s">
        <v>583</v>
      </c>
    </row>
    <row r="89" spans="1:8" x14ac:dyDescent="0.2">
      <c r="A89" s="33" t="s">
        <v>625</v>
      </c>
      <c r="B89" s="175">
        <v>106178.8658</v>
      </c>
      <c r="C89" s="175">
        <v>112413.35679999999</v>
      </c>
      <c r="D89" s="175">
        <v>4293.0600000000004</v>
      </c>
      <c r="E89" s="175">
        <v>215.2148735141725</v>
      </c>
      <c r="F89" s="73">
        <v>215</v>
      </c>
      <c r="G89" s="74">
        <v>-74.98</v>
      </c>
      <c r="H89" s="74" t="s">
        <v>593</v>
      </c>
    </row>
    <row r="90" spans="1:8" x14ac:dyDescent="0.2">
      <c r="A90" s="33" t="s">
        <v>626</v>
      </c>
      <c r="B90" s="172">
        <v>106178.6508</v>
      </c>
      <c r="C90" s="172">
        <v>112415.818</v>
      </c>
      <c r="D90" s="172">
        <v>4293.83</v>
      </c>
      <c r="E90" s="172">
        <v>306.50411459920753</v>
      </c>
      <c r="F90" s="76">
        <v>215</v>
      </c>
      <c r="G90" s="77">
        <v>-55.71</v>
      </c>
      <c r="H90" s="74" t="s">
        <v>593</v>
      </c>
    </row>
    <row r="91" spans="1:8" x14ac:dyDescent="0.2">
      <c r="A91" s="33" t="s">
        <v>627</v>
      </c>
      <c r="B91" s="175">
        <v>106177.6375</v>
      </c>
      <c r="C91" s="175">
        <v>112414.26880000001</v>
      </c>
      <c r="D91" s="175">
        <v>4293.37</v>
      </c>
      <c r="E91" s="175">
        <v>259.06735751295338</v>
      </c>
      <c r="F91" s="73">
        <v>215</v>
      </c>
      <c r="G91" s="74">
        <v>-45.19</v>
      </c>
      <c r="H91" s="74" t="s">
        <v>593</v>
      </c>
    </row>
    <row r="92" spans="1:8" x14ac:dyDescent="0.2">
      <c r="A92" s="33" t="s">
        <v>628</v>
      </c>
      <c r="B92" s="172">
        <v>106176.7674</v>
      </c>
      <c r="C92" s="172">
        <v>112413.0932</v>
      </c>
      <c r="D92" s="172">
        <v>4293.38</v>
      </c>
      <c r="E92" s="172">
        <v>338.00670527278265</v>
      </c>
      <c r="F92" s="76">
        <v>215</v>
      </c>
      <c r="G92" s="77">
        <v>-37.46</v>
      </c>
      <c r="H92" s="74" t="s">
        <v>593</v>
      </c>
    </row>
    <row r="93" spans="1:8" x14ac:dyDescent="0.2">
      <c r="A93" s="33" t="s">
        <v>629</v>
      </c>
      <c r="B93" s="175">
        <v>106183.94779999999</v>
      </c>
      <c r="C93" s="175">
        <v>112434.71679999999</v>
      </c>
      <c r="D93" s="175">
        <v>4295.1499999999996</v>
      </c>
      <c r="E93" s="175">
        <v>122.52362084730265</v>
      </c>
      <c r="F93" s="73">
        <v>350</v>
      </c>
      <c r="G93" s="74">
        <v>-29.89</v>
      </c>
      <c r="H93" s="74" t="s">
        <v>583</v>
      </c>
    </row>
    <row r="94" spans="1:8" x14ac:dyDescent="0.2">
      <c r="A94" s="33" t="s">
        <v>630</v>
      </c>
      <c r="B94" s="172">
        <v>106189.3475</v>
      </c>
      <c r="C94" s="172">
        <v>112431.1251</v>
      </c>
      <c r="D94" s="172">
        <v>4292.46</v>
      </c>
      <c r="E94" s="172">
        <v>198.41511734227367</v>
      </c>
      <c r="F94" s="76">
        <v>350</v>
      </c>
      <c r="G94" s="77">
        <v>-45</v>
      </c>
      <c r="H94" s="74" t="s">
        <v>583</v>
      </c>
    </row>
    <row r="95" spans="1:8" x14ac:dyDescent="0.2">
      <c r="A95" s="33" t="s">
        <v>631</v>
      </c>
      <c r="B95" s="175">
        <v>106189.87579999999</v>
      </c>
      <c r="C95" s="175">
        <v>112429.5033</v>
      </c>
      <c r="D95" s="175">
        <v>4293.62</v>
      </c>
      <c r="E95" s="175">
        <v>138.23224626638219</v>
      </c>
      <c r="F95" s="73">
        <v>350</v>
      </c>
      <c r="G95" s="74">
        <v>-60</v>
      </c>
      <c r="H95" s="74" t="s">
        <v>583</v>
      </c>
    </row>
    <row r="96" spans="1:8" x14ac:dyDescent="0.2">
      <c r="A96" s="33" t="s">
        <v>632</v>
      </c>
      <c r="B96" s="172">
        <v>106189.6318</v>
      </c>
      <c r="C96" s="172">
        <v>112428.7605</v>
      </c>
      <c r="D96" s="172">
        <v>4292.7299999999996</v>
      </c>
      <c r="E96" s="172">
        <v>153.70313928680281</v>
      </c>
      <c r="F96" s="76">
        <v>350</v>
      </c>
      <c r="G96" s="77">
        <v>-77.64</v>
      </c>
      <c r="H96" s="74" t="s">
        <v>583</v>
      </c>
    </row>
    <row r="97" spans="1:8" x14ac:dyDescent="0.2">
      <c r="A97" s="33" t="s">
        <v>633</v>
      </c>
      <c r="B97" s="175">
        <v>106186.2173</v>
      </c>
      <c r="C97" s="175">
        <v>112437.9044</v>
      </c>
      <c r="D97" s="175">
        <v>4293.09</v>
      </c>
      <c r="E97" s="175">
        <v>125.29716549832368</v>
      </c>
      <c r="F97" s="73">
        <v>5</v>
      </c>
      <c r="G97" s="74">
        <v>-29.64</v>
      </c>
      <c r="H97" s="74" t="s">
        <v>583</v>
      </c>
    </row>
    <row r="98" spans="1:8" x14ac:dyDescent="0.2">
      <c r="A98" s="33" t="s">
        <v>634</v>
      </c>
      <c r="B98" s="172">
        <v>106190.2916</v>
      </c>
      <c r="C98" s="172">
        <v>112430.1572</v>
      </c>
      <c r="D98" s="172">
        <v>4293.49</v>
      </c>
      <c r="E98" s="172">
        <v>139.8963730569948</v>
      </c>
      <c r="F98" s="76">
        <v>5</v>
      </c>
      <c r="G98" s="77">
        <v>-47.84</v>
      </c>
      <c r="H98" s="74" t="s">
        <v>583</v>
      </c>
    </row>
    <row r="99" spans="1:8" x14ac:dyDescent="0.2">
      <c r="A99" s="33" t="s">
        <v>635</v>
      </c>
      <c r="B99" s="175">
        <v>106190.84</v>
      </c>
      <c r="C99" s="175">
        <v>112428.4371</v>
      </c>
      <c r="D99" s="175">
        <v>4293.3599999999997</v>
      </c>
      <c r="E99" s="175">
        <v>140.2346845473941</v>
      </c>
      <c r="F99" s="73">
        <v>5</v>
      </c>
      <c r="G99" s="74">
        <v>-64.97</v>
      </c>
      <c r="H99" s="74" t="s">
        <v>583</v>
      </c>
    </row>
    <row r="100" spans="1:8" x14ac:dyDescent="0.2">
      <c r="A100" s="33" t="s">
        <v>636</v>
      </c>
      <c r="B100" s="172">
        <v>106198.3901</v>
      </c>
      <c r="C100" s="172">
        <v>112426.1379</v>
      </c>
      <c r="D100" s="172">
        <v>4295.1400000000003</v>
      </c>
      <c r="E100" s="172">
        <v>287.77811642791829</v>
      </c>
      <c r="F100" s="76">
        <v>75</v>
      </c>
      <c r="G100" s="77">
        <v>-37.51</v>
      </c>
      <c r="H100" s="74" t="s">
        <v>583</v>
      </c>
    </row>
    <row r="101" spans="1:8" x14ac:dyDescent="0.2">
      <c r="A101" s="33" t="s">
        <v>637</v>
      </c>
      <c r="B101" s="169">
        <v>106198.4616</v>
      </c>
      <c r="C101" s="169">
        <v>112426.177</v>
      </c>
      <c r="D101" s="169">
        <v>4292.97</v>
      </c>
      <c r="E101" s="169">
        <v>183.81895763486742</v>
      </c>
      <c r="F101" s="185">
        <v>75</v>
      </c>
      <c r="G101" s="36">
        <v>-50.83</v>
      </c>
      <c r="H101" s="36" t="s">
        <v>583</v>
      </c>
    </row>
    <row r="102" spans="1:8" x14ac:dyDescent="0.2">
      <c r="A102" s="33" t="s">
        <v>638</v>
      </c>
      <c r="B102" s="169">
        <v>106196.49129999999</v>
      </c>
      <c r="C102" s="169">
        <v>112425.5812</v>
      </c>
      <c r="D102" s="169">
        <v>4292.63</v>
      </c>
      <c r="E102" s="169">
        <v>169.15574519963425</v>
      </c>
      <c r="F102" s="185">
        <v>75</v>
      </c>
      <c r="G102" s="36">
        <v>-66.77</v>
      </c>
      <c r="H102" s="36" t="s">
        <v>583</v>
      </c>
    </row>
    <row r="103" spans="1:8" x14ac:dyDescent="0.2">
      <c r="A103" s="33" t="s">
        <v>639</v>
      </c>
      <c r="B103" s="169">
        <v>106747</v>
      </c>
      <c r="C103" s="169">
        <v>112270</v>
      </c>
      <c r="D103" s="169">
        <v>4380</v>
      </c>
      <c r="E103" s="169">
        <v>213.9591587930509</v>
      </c>
      <c r="F103" s="185">
        <v>197</v>
      </c>
      <c r="G103" s="36">
        <v>-47.04</v>
      </c>
      <c r="H103" s="36" t="s">
        <v>593</v>
      </c>
    </row>
    <row r="104" spans="1:8" x14ac:dyDescent="0.2">
      <c r="A104" s="33" t="s">
        <v>640</v>
      </c>
      <c r="B104" s="169">
        <v>106747</v>
      </c>
      <c r="C104" s="169">
        <v>112270</v>
      </c>
      <c r="D104" s="169">
        <v>4380</v>
      </c>
      <c r="E104" s="169">
        <v>244.43767144163363</v>
      </c>
      <c r="F104" s="185">
        <v>197</v>
      </c>
      <c r="G104" s="36">
        <v>-31</v>
      </c>
      <c r="H104" s="36" t="s">
        <v>593</v>
      </c>
    </row>
    <row r="105" spans="1:8" x14ac:dyDescent="0.2">
      <c r="A105" s="33" t="s">
        <v>641</v>
      </c>
      <c r="B105" s="169">
        <v>106747</v>
      </c>
      <c r="C105" s="169">
        <v>112270</v>
      </c>
      <c r="D105" s="169">
        <v>4380</v>
      </c>
      <c r="E105" s="169">
        <v>198.71990246875953</v>
      </c>
      <c r="F105" s="185">
        <v>175</v>
      </c>
      <c r="G105" s="36">
        <v>-44.79</v>
      </c>
      <c r="H105" s="36" t="s">
        <v>593</v>
      </c>
    </row>
    <row r="106" spans="1:8" x14ac:dyDescent="0.2">
      <c r="A106" s="33" t="s">
        <v>642</v>
      </c>
      <c r="B106" s="169">
        <v>106747</v>
      </c>
      <c r="C106" s="169">
        <v>112270</v>
      </c>
      <c r="D106" s="169">
        <v>4380</v>
      </c>
      <c r="E106" s="169">
        <v>198.71990246875953</v>
      </c>
      <c r="F106" s="185">
        <v>175</v>
      </c>
      <c r="G106" s="36">
        <v>-33.07</v>
      </c>
      <c r="H106" s="36" t="s">
        <v>593</v>
      </c>
    </row>
    <row r="107" spans="1:8" x14ac:dyDescent="0.2">
      <c r="A107" s="33" t="s">
        <v>643</v>
      </c>
      <c r="B107" s="169">
        <v>106624.98639999999</v>
      </c>
      <c r="C107" s="169">
        <v>112506.4832</v>
      </c>
      <c r="D107" s="169">
        <v>4356.8414549999998</v>
      </c>
      <c r="E107" s="169">
        <v>184.23346540688814</v>
      </c>
      <c r="F107" s="185">
        <v>55</v>
      </c>
      <c r="G107" s="36">
        <v>-25.92</v>
      </c>
      <c r="H107" s="36" t="s">
        <v>583</v>
      </c>
    </row>
    <row r="108" spans="1:8" x14ac:dyDescent="0.2">
      <c r="A108" s="37" t="s">
        <v>644</v>
      </c>
      <c r="B108" s="169">
        <v>106621.1859</v>
      </c>
      <c r="C108" s="169">
        <v>112509.6922</v>
      </c>
      <c r="D108" s="169">
        <v>4356.777779</v>
      </c>
      <c r="E108" s="169">
        <v>183.78543127095398</v>
      </c>
      <c r="F108" s="185">
        <v>32</v>
      </c>
      <c r="G108" s="36">
        <v>-30</v>
      </c>
      <c r="H108" s="36" t="s">
        <v>583</v>
      </c>
    </row>
    <row r="109" spans="1:8" x14ac:dyDescent="0.2">
      <c r="A109" s="37" t="s">
        <v>645</v>
      </c>
      <c r="B109" s="169">
        <v>106622.49249999999</v>
      </c>
      <c r="C109" s="169">
        <v>112508.58900000001</v>
      </c>
      <c r="D109" s="169">
        <v>4352.6184089999997</v>
      </c>
      <c r="E109" s="169">
        <v>168.5461749466626</v>
      </c>
      <c r="F109" s="185">
        <v>45</v>
      </c>
      <c r="G109" s="36">
        <v>-30</v>
      </c>
      <c r="H109" s="36" t="s">
        <v>583</v>
      </c>
    </row>
    <row r="110" spans="1:8" x14ac:dyDescent="0.2">
      <c r="A110" s="37" t="s">
        <v>646</v>
      </c>
      <c r="B110" s="169">
        <v>106618.4261</v>
      </c>
      <c r="C110" s="169">
        <v>112510.5022</v>
      </c>
      <c r="D110" s="169">
        <v>4353.4472990000004</v>
      </c>
      <c r="E110" s="169">
        <v>182.94422432185308</v>
      </c>
      <c r="F110" s="185">
        <v>27</v>
      </c>
      <c r="G110" s="36">
        <v>-25.1</v>
      </c>
      <c r="H110" s="36" t="s">
        <v>583</v>
      </c>
    </row>
    <row r="111" spans="1:8" x14ac:dyDescent="0.2">
      <c r="A111" s="37" t="s">
        <v>647</v>
      </c>
      <c r="B111" s="169">
        <v>106622.7463</v>
      </c>
      <c r="C111" s="169">
        <v>112508.3747</v>
      </c>
      <c r="D111" s="169">
        <v>4354.954737</v>
      </c>
      <c r="E111" s="169">
        <v>152.69734836939958</v>
      </c>
      <c r="F111" s="185">
        <v>45</v>
      </c>
      <c r="G111" s="36">
        <v>-20.72</v>
      </c>
      <c r="H111" s="36" t="s">
        <v>583</v>
      </c>
    </row>
    <row r="112" spans="1:8" x14ac:dyDescent="0.2">
      <c r="A112" s="37" t="s">
        <v>648</v>
      </c>
      <c r="B112" s="169">
        <v>106622.94469999999</v>
      </c>
      <c r="C112" s="169">
        <v>112508.2072</v>
      </c>
      <c r="D112" s="169">
        <v>4357.9189530000003</v>
      </c>
      <c r="E112" s="169">
        <v>153.0021334958854</v>
      </c>
      <c r="F112" s="185">
        <v>32</v>
      </c>
      <c r="G112" s="36">
        <v>-20.260000000000002</v>
      </c>
      <c r="H112" s="36" t="s">
        <v>583</v>
      </c>
    </row>
    <row r="113" spans="1:8" x14ac:dyDescent="0.2">
      <c r="A113" s="37" t="s">
        <v>649</v>
      </c>
      <c r="B113" s="169">
        <v>106618.8284</v>
      </c>
      <c r="C113" s="169">
        <v>112510.4023</v>
      </c>
      <c r="D113" s="169">
        <v>4356.0061159999996</v>
      </c>
      <c r="E113" s="169">
        <v>168.24138982017678</v>
      </c>
      <c r="F113" s="185">
        <v>20</v>
      </c>
      <c r="G113" s="36">
        <v>-14.94</v>
      </c>
      <c r="H113" s="36" t="s">
        <v>583</v>
      </c>
    </row>
    <row r="114" spans="1:8" x14ac:dyDescent="0.2">
      <c r="A114" s="37" t="s">
        <v>650</v>
      </c>
      <c r="B114" s="169">
        <v>106617.1128</v>
      </c>
      <c r="C114" s="169">
        <v>112510.8281</v>
      </c>
      <c r="D114" s="169">
        <v>4357.135303</v>
      </c>
      <c r="E114" s="169">
        <v>184.49558061566597</v>
      </c>
      <c r="F114" s="185">
        <v>10</v>
      </c>
      <c r="G114" s="36">
        <v>-15</v>
      </c>
      <c r="H114" s="36" t="s">
        <v>583</v>
      </c>
    </row>
    <row r="115" spans="1:8" x14ac:dyDescent="0.2">
      <c r="A115" s="37" t="s">
        <v>651</v>
      </c>
      <c r="B115" s="169">
        <v>106616.8898</v>
      </c>
      <c r="C115" s="169">
        <v>112510.8835</v>
      </c>
      <c r="D115" s="169">
        <v>4355.0221300000003</v>
      </c>
      <c r="E115" s="169">
        <v>167.63181956720513</v>
      </c>
      <c r="F115" s="185">
        <v>20</v>
      </c>
      <c r="G115" s="36">
        <v>-30.31</v>
      </c>
      <c r="H115" s="36" t="s">
        <v>583</v>
      </c>
    </row>
    <row r="116" spans="1:8" x14ac:dyDescent="0.2">
      <c r="A116" s="37" t="s">
        <v>652</v>
      </c>
      <c r="B116" s="169">
        <v>106614.5968</v>
      </c>
      <c r="C116" s="169">
        <v>112511.5313</v>
      </c>
      <c r="D116" s="169">
        <v>4355.9106419999998</v>
      </c>
      <c r="E116" s="169">
        <v>152.69734836939958</v>
      </c>
      <c r="F116" s="185">
        <v>5</v>
      </c>
      <c r="G116" s="36">
        <v>-19.87</v>
      </c>
      <c r="H116" s="36" t="s">
        <v>583</v>
      </c>
    </row>
    <row r="117" spans="1:8" x14ac:dyDescent="0.2">
      <c r="A117" s="37" t="s">
        <v>653</v>
      </c>
      <c r="B117" s="169">
        <v>106616.2297</v>
      </c>
      <c r="C117" s="169">
        <v>112511.04730000001</v>
      </c>
      <c r="D117" s="169">
        <v>4353.2301969999999</v>
      </c>
      <c r="E117" s="169">
        <v>198.41511734227367</v>
      </c>
      <c r="F117" s="185">
        <v>10</v>
      </c>
      <c r="G117" s="36">
        <v>-26.08</v>
      </c>
      <c r="H117" s="36" t="s">
        <v>583</v>
      </c>
    </row>
    <row r="118" spans="1:8" x14ac:dyDescent="0.2">
      <c r="A118" s="33" t="s">
        <v>654</v>
      </c>
      <c r="B118" s="169">
        <v>106268</v>
      </c>
      <c r="C118" s="169">
        <v>112690</v>
      </c>
      <c r="D118" s="169">
        <v>4321.5</v>
      </c>
      <c r="E118" s="169">
        <v>93.264248704663203</v>
      </c>
      <c r="F118" s="185">
        <v>40</v>
      </c>
      <c r="G118" s="36">
        <v>-65.63</v>
      </c>
      <c r="H118" s="36" t="s">
        <v>583</v>
      </c>
    </row>
    <row r="119" spans="1:8" x14ac:dyDescent="0.2">
      <c r="A119" s="37" t="s">
        <v>655</v>
      </c>
      <c r="B119" s="169">
        <v>106268</v>
      </c>
      <c r="C119" s="169">
        <v>112690</v>
      </c>
      <c r="D119" s="169">
        <v>4321.5</v>
      </c>
      <c r="E119" s="169">
        <v>92.045108198719902</v>
      </c>
      <c r="F119" s="185">
        <v>40</v>
      </c>
      <c r="G119" s="36">
        <v>-45.36</v>
      </c>
      <c r="H119" s="36" t="s">
        <v>583</v>
      </c>
    </row>
    <row r="120" spans="1:8" x14ac:dyDescent="0.2">
      <c r="A120" s="37" t="s">
        <v>656</v>
      </c>
      <c r="B120" s="169">
        <v>106268</v>
      </c>
      <c r="C120" s="169">
        <v>112690</v>
      </c>
      <c r="D120" s="169">
        <v>4321.5</v>
      </c>
      <c r="E120" s="169">
        <v>106.97957939652545</v>
      </c>
      <c r="F120" s="185">
        <v>40</v>
      </c>
      <c r="G120" s="36">
        <v>-24.97</v>
      </c>
      <c r="H120" s="36" t="s">
        <v>583</v>
      </c>
    </row>
    <row r="121" spans="1:8" x14ac:dyDescent="0.2">
      <c r="A121" s="33" t="s">
        <v>657</v>
      </c>
      <c r="B121" s="169">
        <v>106268</v>
      </c>
      <c r="C121" s="169">
        <v>112690</v>
      </c>
      <c r="D121" s="169">
        <v>4321.5</v>
      </c>
      <c r="E121" s="169">
        <v>214.87351417250838</v>
      </c>
      <c r="F121" s="185">
        <v>40</v>
      </c>
      <c r="G121" s="36">
        <v>-5.07</v>
      </c>
      <c r="H121" s="36" t="s">
        <v>583</v>
      </c>
    </row>
    <row r="122" spans="1:8" x14ac:dyDescent="0.2">
      <c r="A122" s="33" t="s">
        <v>658</v>
      </c>
      <c r="B122" s="169">
        <v>106268</v>
      </c>
      <c r="C122" s="169">
        <v>112690</v>
      </c>
      <c r="D122" s="169">
        <v>4321.5</v>
      </c>
      <c r="E122" s="169">
        <v>182.87107589149647</v>
      </c>
      <c r="F122" s="185">
        <v>40</v>
      </c>
      <c r="G122" s="36">
        <v>9.66</v>
      </c>
      <c r="H122" s="36" t="s">
        <v>583</v>
      </c>
    </row>
    <row r="123" spans="1:8" x14ac:dyDescent="0.2">
      <c r="A123" s="33" t="s">
        <v>659</v>
      </c>
      <c r="B123" s="169">
        <v>106259</v>
      </c>
      <c r="C123" s="169">
        <v>112694</v>
      </c>
      <c r="D123" s="169">
        <v>4322</v>
      </c>
      <c r="E123" s="169">
        <v>92.276744894849131</v>
      </c>
      <c r="F123" s="185">
        <v>4</v>
      </c>
      <c r="G123" s="36">
        <v>-78.53</v>
      </c>
      <c r="H123" s="36" t="s">
        <v>583</v>
      </c>
    </row>
    <row r="124" spans="1:8" x14ac:dyDescent="0.2">
      <c r="A124" s="33" t="s">
        <v>660</v>
      </c>
      <c r="B124" s="169">
        <v>106259</v>
      </c>
      <c r="C124" s="169">
        <v>112694</v>
      </c>
      <c r="D124" s="169">
        <v>4322</v>
      </c>
      <c r="E124" s="169">
        <v>84.425480036574214</v>
      </c>
      <c r="F124" s="185">
        <v>4</v>
      </c>
      <c r="G124" s="36">
        <v>-61.02</v>
      </c>
      <c r="H124" s="36" t="s">
        <v>583</v>
      </c>
    </row>
    <row r="125" spans="1:8" x14ac:dyDescent="0.2">
      <c r="A125" s="33" t="s">
        <v>661</v>
      </c>
      <c r="B125" s="169">
        <v>106259</v>
      </c>
      <c r="C125" s="169">
        <v>112694</v>
      </c>
      <c r="D125" s="169">
        <v>4322</v>
      </c>
      <c r="E125" s="169">
        <v>92.045108198719902</v>
      </c>
      <c r="F125" s="185">
        <v>4</v>
      </c>
      <c r="G125" s="36">
        <v>-39.47</v>
      </c>
      <c r="H125" s="36" t="s">
        <v>583</v>
      </c>
    </row>
    <row r="126" spans="1:8" x14ac:dyDescent="0.2">
      <c r="A126" s="33" t="s">
        <v>662</v>
      </c>
      <c r="B126" s="169">
        <v>106259</v>
      </c>
      <c r="C126" s="169">
        <v>112694</v>
      </c>
      <c r="D126" s="169">
        <v>4322</v>
      </c>
      <c r="E126" s="169">
        <v>184.61444681499543</v>
      </c>
      <c r="F126" s="185">
        <v>4</v>
      </c>
      <c r="G126" s="36">
        <v>-19.62</v>
      </c>
      <c r="H126" s="36" t="s">
        <v>583</v>
      </c>
    </row>
    <row r="127" spans="1:8" x14ac:dyDescent="0.2">
      <c r="A127" s="33" t="s">
        <v>663</v>
      </c>
      <c r="B127" s="169">
        <v>106259</v>
      </c>
      <c r="C127" s="169">
        <v>112694</v>
      </c>
      <c r="D127" s="169">
        <v>4322</v>
      </c>
      <c r="E127" s="169">
        <v>215.27887839073455</v>
      </c>
      <c r="F127" s="185">
        <v>4</v>
      </c>
      <c r="G127" s="36">
        <v>-5.08</v>
      </c>
      <c r="H127" s="36" t="s">
        <v>583</v>
      </c>
    </row>
    <row r="128" spans="1:8" x14ac:dyDescent="0.2">
      <c r="A128" s="33" t="s">
        <v>664</v>
      </c>
      <c r="B128" s="169">
        <v>106259</v>
      </c>
      <c r="C128" s="169">
        <v>112694</v>
      </c>
      <c r="D128" s="169">
        <v>4322</v>
      </c>
      <c r="E128" s="169">
        <v>275.63547698872293</v>
      </c>
      <c r="F128" s="185">
        <v>2</v>
      </c>
      <c r="G128" s="36">
        <v>2.74</v>
      </c>
      <c r="H128" s="36" t="s">
        <v>583</v>
      </c>
    </row>
    <row r="129" spans="1:8" x14ac:dyDescent="0.2">
      <c r="A129" s="33" t="s">
        <v>665</v>
      </c>
      <c r="B129" s="169">
        <v>106623</v>
      </c>
      <c r="C129" s="169">
        <v>112507.3</v>
      </c>
      <c r="D129" s="169">
        <v>4360.3999999999996</v>
      </c>
      <c r="E129" s="169">
        <v>138.06766229807985</v>
      </c>
      <c r="F129" s="185">
        <v>45</v>
      </c>
      <c r="G129" s="36">
        <v>-10.119999999999999</v>
      </c>
      <c r="H129" s="36" t="s">
        <v>583</v>
      </c>
    </row>
    <row r="130" spans="1:8" x14ac:dyDescent="0.2">
      <c r="A130" s="33" t="s">
        <v>666</v>
      </c>
      <c r="B130" s="169">
        <v>106623</v>
      </c>
      <c r="C130" s="169">
        <v>112507.3</v>
      </c>
      <c r="D130" s="169">
        <v>4360.3999999999996</v>
      </c>
      <c r="E130" s="169">
        <v>168.24138982017678</v>
      </c>
      <c r="F130" s="185">
        <v>45</v>
      </c>
      <c r="G130" s="36">
        <v>-1.04</v>
      </c>
      <c r="H130" s="36" t="s">
        <v>583</v>
      </c>
    </row>
    <row r="131" spans="1:8" x14ac:dyDescent="0.2">
      <c r="A131" s="33" t="s">
        <v>667</v>
      </c>
      <c r="B131" s="169">
        <v>106623</v>
      </c>
      <c r="C131" s="169">
        <v>112507.3</v>
      </c>
      <c r="D131" s="169">
        <v>4360.3999999999996</v>
      </c>
      <c r="E131" s="169">
        <v>169.46053032612008</v>
      </c>
      <c r="F131" s="185">
        <v>40</v>
      </c>
      <c r="G131" s="36">
        <v>9.23</v>
      </c>
      <c r="H131" s="36" t="s">
        <v>583</v>
      </c>
    </row>
    <row r="132" spans="1:8" x14ac:dyDescent="0.2">
      <c r="A132" s="33" t="s">
        <v>668</v>
      </c>
      <c r="B132" s="169">
        <v>106623</v>
      </c>
      <c r="C132" s="169">
        <v>122507.3</v>
      </c>
      <c r="D132" s="169">
        <v>4360.3999999999996</v>
      </c>
      <c r="E132" s="169">
        <v>153.30691862237123</v>
      </c>
      <c r="F132" s="185">
        <v>65</v>
      </c>
      <c r="G132" s="36">
        <v>-10</v>
      </c>
      <c r="H132" s="36" t="s">
        <v>583</v>
      </c>
    </row>
    <row r="133" spans="1:8" x14ac:dyDescent="0.2">
      <c r="A133" s="33" t="s">
        <v>669</v>
      </c>
      <c r="B133" s="169">
        <v>106623</v>
      </c>
      <c r="C133" s="169">
        <v>112507.3</v>
      </c>
      <c r="D133" s="169">
        <v>4360.3999999999996</v>
      </c>
      <c r="E133" s="169">
        <v>168.24138982017678</v>
      </c>
      <c r="F133" s="185">
        <v>65</v>
      </c>
      <c r="G133" s="36">
        <v>-1.31</v>
      </c>
      <c r="H133" s="36" t="s">
        <v>583</v>
      </c>
    </row>
    <row r="134" spans="1:8" x14ac:dyDescent="0.2">
      <c r="A134" s="33" t="s">
        <v>670</v>
      </c>
      <c r="B134" s="169">
        <v>106623</v>
      </c>
      <c r="C134" s="169">
        <v>112507.3</v>
      </c>
      <c r="D134" s="169">
        <v>4360.3999999999996</v>
      </c>
      <c r="E134" s="169">
        <v>306.91862237122825</v>
      </c>
      <c r="F134" s="185">
        <v>60</v>
      </c>
      <c r="G134" s="36">
        <v>9.73</v>
      </c>
      <c r="H134" s="36" t="s">
        <v>583</v>
      </c>
    </row>
    <row r="135" spans="1:8" x14ac:dyDescent="0.2">
      <c r="A135" s="33" t="s">
        <v>671</v>
      </c>
      <c r="B135" s="169">
        <v>106257.3</v>
      </c>
      <c r="C135" s="169">
        <v>112693.1</v>
      </c>
      <c r="D135" s="169">
        <v>4326.7</v>
      </c>
      <c r="E135" s="169">
        <v>107.5891496494971</v>
      </c>
      <c r="F135" s="185">
        <v>350</v>
      </c>
      <c r="G135" s="36">
        <v>35</v>
      </c>
      <c r="H135" s="36" t="s">
        <v>583</v>
      </c>
    </row>
    <row r="136" spans="1:8" x14ac:dyDescent="0.2">
      <c r="A136" s="33" t="s">
        <v>672</v>
      </c>
      <c r="B136" s="169">
        <v>106257.3</v>
      </c>
      <c r="C136" s="169">
        <v>112693.1</v>
      </c>
      <c r="D136" s="169">
        <v>4326.7</v>
      </c>
      <c r="E136" s="169">
        <v>122.21883572081681</v>
      </c>
      <c r="F136" s="185">
        <v>350</v>
      </c>
      <c r="G136" s="36">
        <v>13</v>
      </c>
      <c r="H136" s="36" t="s">
        <v>583</v>
      </c>
    </row>
    <row r="137" spans="1:8" x14ac:dyDescent="0.2">
      <c r="A137" s="33" t="s">
        <v>673</v>
      </c>
      <c r="B137" s="169">
        <v>106257.3</v>
      </c>
      <c r="C137" s="169">
        <v>112693.1</v>
      </c>
      <c r="D137" s="169">
        <v>4326.7</v>
      </c>
      <c r="E137" s="169">
        <v>201.46296860713196</v>
      </c>
      <c r="F137" s="185">
        <v>350</v>
      </c>
      <c r="G137" s="36">
        <v>1.73</v>
      </c>
      <c r="H137" s="36" t="s">
        <v>583</v>
      </c>
    </row>
    <row r="138" spans="1:8" x14ac:dyDescent="0.2">
      <c r="A138" s="33" t="s">
        <v>674</v>
      </c>
      <c r="B138" s="169">
        <v>106257.3</v>
      </c>
      <c r="C138" s="169">
        <v>112693.1</v>
      </c>
      <c r="D138" s="169">
        <v>4326.7</v>
      </c>
      <c r="E138" s="169">
        <v>228.89362999085643</v>
      </c>
      <c r="F138" s="185">
        <v>350</v>
      </c>
      <c r="G138" s="36">
        <v>-10.199999999999999</v>
      </c>
      <c r="H138" s="36" t="s">
        <v>583</v>
      </c>
    </row>
    <row r="139" spans="1:8" x14ac:dyDescent="0.2">
      <c r="A139" s="33" t="s">
        <v>675</v>
      </c>
      <c r="B139" s="169">
        <v>106257.3</v>
      </c>
      <c r="C139" s="169">
        <v>112693.1</v>
      </c>
      <c r="D139" s="169">
        <v>4326.7</v>
      </c>
      <c r="E139" s="169">
        <v>138.98201767753733</v>
      </c>
      <c r="F139" s="185">
        <v>335</v>
      </c>
      <c r="G139" s="36">
        <v>5.19</v>
      </c>
      <c r="H139" s="36" t="s">
        <v>583</v>
      </c>
    </row>
    <row r="140" spans="1:8" x14ac:dyDescent="0.2">
      <c r="A140" s="33" t="s">
        <v>676</v>
      </c>
      <c r="B140" s="169">
        <v>106257.3</v>
      </c>
      <c r="C140" s="169">
        <v>112693.1</v>
      </c>
      <c r="D140" s="169">
        <v>4326.7</v>
      </c>
      <c r="E140" s="169">
        <v>168.5461749466626</v>
      </c>
      <c r="F140" s="185">
        <v>335</v>
      </c>
      <c r="G140" s="36">
        <v>-8.75</v>
      </c>
      <c r="H140" s="36" t="s">
        <v>583</v>
      </c>
    </row>
    <row r="141" spans="1:8" x14ac:dyDescent="0.2">
      <c r="A141" s="33" t="s">
        <v>677</v>
      </c>
      <c r="B141" s="169">
        <v>106257.3</v>
      </c>
      <c r="C141" s="169">
        <v>112693.1</v>
      </c>
      <c r="D141" s="169">
        <v>4326.7</v>
      </c>
      <c r="E141" s="169">
        <v>184.69978665041145</v>
      </c>
      <c r="F141" s="185">
        <v>335</v>
      </c>
      <c r="G141" s="36">
        <v>-18.18</v>
      </c>
      <c r="H141" s="36" t="s">
        <v>583</v>
      </c>
    </row>
    <row r="142" spans="1:8" x14ac:dyDescent="0.2">
      <c r="A142" s="33" t="s">
        <v>678</v>
      </c>
      <c r="B142" s="169">
        <v>106606.5346</v>
      </c>
      <c r="C142" s="169">
        <v>112471.166</v>
      </c>
      <c r="D142" s="169">
        <v>4356.7196649999996</v>
      </c>
      <c r="E142" s="169">
        <v>123.43797622676013</v>
      </c>
      <c r="F142" s="185">
        <v>132</v>
      </c>
      <c r="G142" s="36">
        <v>-55.74</v>
      </c>
      <c r="H142" s="36" t="s">
        <v>593</v>
      </c>
    </row>
    <row r="143" spans="1:8" x14ac:dyDescent="0.2">
      <c r="A143" s="33" t="s">
        <v>679</v>
      </c>
      <c r="B143" s="169">
        <v>106604.8386</v>
      </c>
      <c r="C143" s="169">
        <v>112506.9474</v>
      </c>
      <c r="D143" s="169">
        <v>4355.6190340000003</v>
      </c>
      <c r="E143" s="169">
        <v>153.30691862237123</v>
      </c>
      <c r="F143" s="185">
        <v>309</v>
      </c>
      <c r="G143" s="36">
        <v>-60.41</v>
      </c>
      <c r="H143" s="36" t="s">
        <v>593</v>
      </c>
    </row>
    <row r="144" spans="1:8" x14ac:dyDescent="0.2">
      <c r="A144" s="33" t="s">
        <v>680</v>
      </c>
      <c r="B144" s="172">
        <v>106253.7401</v>
      </c>
      <c r="C144" s="172">
        <v>112687.87179999999</v>
      </c>
      <c r="D144" s="172">
        <v>4321.3321489999998</v>
      </c>
      <c r="E144" s="172">
        <v>114.90399268515696</v>
      </c>
      <c r="F144" s="76">
        <v>305</v>
      </c>
      <c r="G144" s="77">
        <v>305</v>
      </c>
      <c r="H144" s="77" t="s">
        <v>583</v>
      </c>
    </row>
    <row r="145" spans="1:8" x14ac:dyDescent="0.2">
      <c r="A145" s="33" t="s">
        <v>681</v>
      </c>
      <c r="B145" s="175">
        <v>106253.7447</v>
      </c>
      <c r="C145" s="175">
        <v>112687.8769</v>
      </c>
      <c r="D145" s="175">
        <v>4321.3418860000002</v>
      </c>
      <c r="E145" s="175">
        <v>116.42791831758609</v>
      </c>
      <c r="F145" s="73">
        <v>305</v>
      </c>
      <c r="G145" s="74">
        <v>305</v>
      </c>
      <c r="H145" s="77" t="s">
        <v>583</v>
      </c>
    </row>
    <row r="146" spans="1:8" x14ac:dyDescent="0.2">
      <c r="A146" s="33" t="s">
        <v>682</v>
      </c>
      <c r="B146" s="172">
        <v>106253.7314</v>
      </c>
      <c r="C146" s="172">
        <v>112687.85679999999</v>
      </c>
      <c r="D146" s="172">
        <v>4321.3353930000003</v>
      </c>
      <c r="E146" s="172">
        <v>130.14324900944834</v>
      </c>
      <c r="F146" s="76">
        <v>305</v>
      </c>
      <c r="G146" s="77">
        <v>305</v>
      </c>
      <c r="H146" s="77" t="s">
        <v>583</v>
      </c>
    </row>
    <row r="147" spans="1:8" x14ac:dyDescent="0.2">
      <c r="A147" s="33" t="s">
        <v>683</v>
      </c>
      <c r="B147" s="172">
        <v>106253.7314</v>
      </c>
      <c r="C147" s="172">
        <v>112687.85679999999</v>
      </c>
      <c r="D147" s="172">
        <v>4321.3353930000003</v>
      </c>
      <c r="E147" s="172">
        <v>99.359951234379764</v>
      </c>
      <c r="F147" s="76">
        <v>305</v>
      </c>
      <c r="G147" s="77">
        <v>305</v>
      </c>
      <c r="H147" s="77" t="s">
        <v>583</v>
      </c>
    </row>
    <row r="148" spans="1:8" x14ac:dyDescent="0.2">
      <c r="A148" s="33" t="s">
        <v>684</v>
      </c>
      <c r="B148" s="175">
        <v>106250.6507</v>
      </c>
      <c r="C148" s="175">
        <v>112683.7969</v>
      </c>
      <c r="D148" s="175">
        <v>4321.1336250000004</v>
      </c>
      <c r="E148" s="175">
        <v>137.76287717159403</v>
      </c>
      <c r="F148" s="73">
        <v>265</v>
      </c>
      <c r="G148" s="74">
        <v>265</v>
      </c>
      <c r="H148" s="77" t="s">
        <v>583</v>
      </c>
    </row>
    <row r="149" spans="1:8" x14ac:dyDescent="0.2">
      <c r="A149" s="33" t="s">
        <v>685</v>
      </c>
      <c r="B149" s="172">
        <v>106250.56359999999</v>
      </c>
      <c r="C149" s="172">
        <v>112683.67539999999</v>
      </c>
      <c r="D149" s="172">
        <v>4321.1354590000001</v>
      </c>
      <c r="E149" s="172">
        <v>175.55623285583664</v>
      </c>
      <c r="F149" s="76">
        <v>265</v>
      </c>
      <c r="G149" s="77">
        <v>265</v>
      </c>
      <c r="H149" s="77" t="s">
        <v>583</v>
      </c>
    </row>
    <row r="150" spans="1:8" x14ac:dyDescent="0.2">
      <c r="A150" s="33" t="s">
        <v>686</v>
      </c>
      <c r="B150" s="175">
        <v>106251.06660000001</v>
      </c>
      <c r="C150" s="175">
        <v>112683.71400000001</v>
      </c>
      <c r="D150" s="175">
        <v>4320.9041470000002</v>
      </c>
      <c r="E150" s="175">
        <v>183.0234684547394</v>
      </c>
      <c r="F150" s="73">
        <v>265</v>
      </c>
      <c r="G150" s="74">
        <v>265</v>
      </c>
      <c r="H150" s="77" t="s">
        <v>583</v>
      </c>
    </row>
    <row r="151" spans="1:8" x14ac:dyDescent="0.2">
      <c r="A151" s="33" t="s">
        <v>687</v>
      </c>
      <c r="B151" s="172">
        <v>106250.6369</v>
      </c>
      <c r="C151" s="172">
        <v>112683.7395</v>
      </c>
      <c r="D151" s="172">
        <v>4321.1828459999997</v>
      </c>
      <c r="E151" s="172">
        <v>157.87869551965863</v>
      </c>
      <c r="F151" s="76">
        <v>265</v>
      </c>
      <c r="G151" s="77">
        <v>265</v>
      </c>
      <c r="H151" s="77" t="s">
        <v>583</v>
      </c>
    </row>
    <row r="152" spans="1:8" x14ac:dyDescent="0.2">
      <c r="A152" s="33" t="s">
        <v>688</v>
      </c>
      <c r="B152" s="175">
        <v>106514</v>
      </c>
      <c r="C152" s="175">
        <v>112407</v>
      </c>
      <c r="D152" s="175">
        <v>4348.5</v>
      </c>
      <c r="E152" s="175">
        <v>182.87107589149647</v>
      </c>
      <c r="F152" s="73">
        <v>270</v>
      </c>
      <c r="G152" s="74">
        <v>-70</v>
      </c>
      <c r="H152" s="74" t="s">
        <v>593</v>
      </c>
    </row>
    <row r="153" spans="1:8" x14ac:dyDescent="0.2">
      <c r="A153" s="33" t="s">
        <v>689</v>
      </c>
      <c r="B153" s="172">
        <v>106517</v>
      </c>
      <c r="C153" s="172">
        <v>112407</v>
      </c>
      <c r="D153" s="172">
        <v>4348.5</v>
      </c>
      <c r="E153" s="172">
        <v>168.24138982017678</v>
      </c>
      <c r="F153" s="76">
        <v>285</v>
      </c>
      <c r="G153" s="77">
        <v>-80</v>
      </c>
      <c r="H153" s="74" t="s">
        <v>593</v>
      </c>
    </row>
    <row r="154" spans="1:8" x14ac:dyDescent="0.2">
      <c r="A154" s="33" t="s">
        <v>690</v>
      </c>
      <c r="B154" s="175">
        <v>106515</v>
      </c>
      <c r="C154" s="175">
        <v>112405</v>
      </c>
      <c r="D154" s="175">
        <v>4348.5</v>
      </c>
      <c r="E154" s="175">
        <v>182.87107589149647</v>
      </c>
      <c r="F154" s="73">
        <v>220</v>
      </c>
      <c r="G154" s="74">
        <v>-77</v>
      </c>
      <c r="H154" s="74" t="s">
        <v>593</v>
      </c>
    </row>
    <row r="155" spans="1:8" x14ac:dyDescent="0.2">
      <c r="A155" s="33" t="s">
        <v>691</v>
      </c>
      <c r="B155" s="172">
        <v>106522</v>
      </c>
      <c r="C155" s="172">
        <v>112403</v>
      </c>
      <c r="D155" s="172">
        <v>4348.5</v>
      </c>
      <c r="E155" s="172">
        <v>182.87107589149647</v>
      </c>
      <c r="F155" s="76">
        <v>130</v>
      </c>
      <c r="G155" s="77">
        <v>-70</v>
      </c>
      <c r="H155" s="74" t="s">
        <v>593</v>
      </c>
    </row>
    <row r="156" spans="1:8" x14ac:dyDescent="0.2">
      <c r="A156" s="33" t="s">
        <v>692</v>
      </c>
      <c r="B156" s="175">
        <v>106580</v>
      </c>
      <c r="C156" s="175">
        <v>113058</v>
      </c>
      <c r="D156" s="175">
        <v>4332</v>
      </c>
      <c r="E156" s="175">
        <v>153.0021334958854</v>
      </c>
      <c r="F156" s="73">
        <v>285</v>
      </c>
      <c r="G156" s="74">
        <v>-35</v>
      </c>
      <c r="H156" s="74" t="s">
        <v>583</v>
      </c>
    </row>
    <row r="157" spans="1:8" x14ac:dyDescent="0.2">
      <c r="A157" s="33" t="s">
        <v>693</v>
      </c>
      <c r="B157" s="172">
        <v>106587</v>
      </c>
      <c r="C157" s="172">
        <v>113068</v>
      </c>
      <c r="D157" s="172">
        <v>4329</v>
      </c>
      <c r="E157" s="172">
        <v>91.435537945748237</v>
      </c>
      <c r="F157" s="76">
        <v>340</v>
      </c>
      <c r="G157" s="77">
        <v>-30.22</v>
      </c>
      <c r="H157" s="77" t="s">
        <v>583</v>
      </c>
    </row>
    <row r="158" spans="1:8" x14ac:dyDescent="0.2">
      <c r="A158" s="33" t="s">
        <v>694</v>
      </c>
      <c r="B158" s="175">
        <v>106580</v>
      </c>
      <c r="C158" s="175">
        <v>113058</v>
      </c>
      <c r="D158" s="175">
        <v>4335</v>
      </c>
      <c r="E158" s="175">
        <v>160.62176165803109</v>
      </c>
      <c r="F158" s="73">
        <v>295</v>
      </c>
      <c r="G158" s="74">
        <v>0</v>
      </c>
      <c r="H158" s="74" t="s">
        <v>583</v>
      </c>
    </row>
    <row r="159" spans="1:8" x14ac:dyDescent="0.2">
      <c r="A159" s="33" t="s">
        <v>695</v>
      </c>
      <c r="B159" s="172">
        <v>106583.6024</v>
      </c>
      <c r="C159" s="172">
        <v>113067.5626</v>
      </c>
      <c r="D159" s="172">
        <v>4329.2509810000001</v>
      </c>
      <c r="E159" s="172">
        <v>175.25144772935079</v>
      </c>
      <c r="F159" s="76">
        <v>315</v>
      </c>
      <c r="G159" s="77">
        <v>-2</v>
      </c>
      <c r="H159" s="74" t="s">
        <v>583</v>
      </c>
    </row>
    <row r="160" spans="1:8" x14ac:dyDescent="0.2">
      <c r="A160" s="33" t="s">
        <v>696</v>
      </c>
      <c r="B160" s="175">
        <v>106586.89320000001</v>
      </c>
      <c r="C160" s="175">
        <v>113067.8045</v>
      </c>
      <c r="D160" s="175">
        <v>4330.2362000000003</v>
      </c>
      <c r="E160" s="175">
        <v>96.007314843035658</v>
      </c>
      <c r="F160" s="73">
        <v>340</v>
      </c>
      <c r="G160" s="74">
        <v>5</v>
      </c>
      <c r="H160" s="74" t="s">
        <v>583</v>
      </c>
    </row>
    <row r="161" spans="1:8" x14ac:dyDescent="0.2">
      <c r="A161" s="33" t="s">
        <v>697</v>
      </c>
      <c r="B161" s="172">
        <v>106255.58</v>
      </c>
      <c r="C161" s="172">
        <v>112690.9881</v>
      </c>
      <c r="D161" s="172">
        <v>4321.163098</v>
      </c>
      <c r="E161" s="172">
        <v>158.48826577263029</v>
      </c>
      <c r="F161" s="76">
        <v>320</v>
      </c>
      <c r="G161" s="77">
        <v>-20</v>
      </c>
      <c r="H161" s="74" t="s">
        <v>583</v>
      </c>
    </row>
    <row r="162" spans="1:8" x14ac:dyDescent="0.2">
      <c r="A162" s="33" t="s">
        <v>698</v>
      </c>
      <c r="B162" s="175">
        <v>106255.58</v>
      </c>
      <c r="C162" s="175">
        <v>112690.99</v>
      </c>
      <c r="D162" s="175">
        <v>4321.1630999999998</v>
      </c>
      <c r="E162" s="175">
        <v>137.15330691862238</v>
      </c>
      <c r="F162" s="73">
        <v>320</v>
      </c>
      <c r="G162" s="74">
        <v>25</v>
      </c>
      <c r="H162" s="74" t="s">
        <v>583</v>
      </c>
    </row>
    <row r="163" spans="1:8" x14ac:dyDescent="0.2">
      <c r="A163" s="33" t="s">
        <v>699</v>
      </c>
      <c r="B163" s="172">
        <v>106252.43429999999</v>
      </c>
      <c r="C163" s="172">
        <v>112686.25509999999</v>
      </c>
      <c r="D163" s="172">
        <v>4319.6494149999999</v>
      </c>
      <c r="E163" s="172">
        <v>152.39256324291375</v>
      </c>
      <c r="F163" s="76">
        <v>290</v>
      </c>
      <c r="G163" s="77">
        <v>-35</v>
      </c>
      <c r="H163" s="74" t="s">
        <v>583</v>
      </c>
    </row>
    <row r="164" spans="1:8" x14ac:dyDescent="0.2">
      <c r="A164" s="33" t="s">
        <v>700</v>
      </c>
      <c r="B164" s="175">
        <v>108282.52899999999</v>
      </c>
      <c r="C164" s="175">
        <v>111501.16499999999</v>
      </c>
      <c r="D164" s="175">
        <v>4542.5860000000002</v>
      </c>
      <c r="E164" s="175">
        <v>132.58153002133494</v>
      </c>
      <c r="F164" s="73">
        <v>298.3</v>
      </c>
      <c r="G164" s="74">
        <v>45.6</v>
      </c>
      <c r="H164" s="77" t="s">
        <v>701</v>
      </c>
    </row>
    <row r="165" spans="1:8" x14ac:dyDescent="0.2">
      <c r="A165" s="33" t="s">
        <v>702</v>
      </c>
      <c r="B165" s="175">
        <v>107870.80499999999</v>
      </c>
      <c r="C165" s="175">
        <v>112038.948</v>
      </c>
      <c r="D165" s="175">
        <v>4427</v>
      </c>
      <c r="E165" s="175">
        <v>17.067967083206337</v>
      </c>
      <c r="F165" s="73">
        <v>87.5</v>
      </c>
      <c r="G165" s="74">
        <v>88.8</v>
      </c>
      <c r="H165" s="74" t="s">
        <v>701</v>
      </c>
    </row>
    <row r="166" spans="1:8" x14ac:dyDescent="0.2">
      <c r="A166" s="33" t="s">
        <v>835</v>
      </c>
      <c r="B166" s="175">
        <v>106515.20299999999</v>
      </c>
      <c r="C166" s="175">
        <v>112655.8</v>
      </c>
      <c r="D166" s="175">
        <v>4324.66</v>
      </c>
      <c r="E166" s="175">
        <v>250</v>
      </c>
      <c r="F166" s="73">
        <v>0</v>
      </c>
      <c r="G166" s="74">
        <v>-90</v>
      </c>
      <c r="H166" s="74" t="s">
        <v>701</v>
      </c>
    </row>
    <row r="167" spans="1:8" x14ac:dyDescent="0.2">
      <c r="A167" s="33" t="s">
        <v>703</v>
      </c>
      <c r="B167" s="172">
        <v>112094</v>
      </c>
      <c r="C167" s="172">
        <v>108718</v>
      </c>
      <c r="D167" s="172">
        <v>5723</v>
      </c>
      <c r="E167" s="172">
        <v>213.34958854007922</v>
      </c>
      <c r="F167" s="76">
        <v>248</v>
      </c>
      <c r="G167" s="77">
        <v>-5</v>
      </c>
      <c r="H167" s="77" t="s">
        <v>704</v>
      </c>
    </row>
    <row r="168" spans="1:8" x14ac:dyDescent="0.2">
      <c r="A168" s="33" t="s">
        <v>705</v>
      </c>
      <c r="B168" s="175">
        <v>112094</v>
      </c>
      <c r="C168" s="175">
        <v>108718</v>
      </c>
      <c r="D168" s="175">
        <v>5723</v>
      </c>
      <c r="E168" s="175">
        <v>213.34958854007922</v>
      </c>
      <c r="F168" s="73">
        <v>265</v>
      </c>
      <c r="G168" s="74">
        <v>-5</v>
      </c>
      <c r="H168" s="77" t="s">
        <v>704</v>
      </c>
    </row>
    <row r="169" spans="1:8" x14ac:dyDescent="0.2">
      <c r="A169" s="33" t="s">
        <v>706</v>
      </c>
      <c r="B169" s="172">
        <v>112094</v>
      </c>
      <c r="C169" s="172">
        <v>108718</v>
      </c>
      <c r="D169" s="172">
        <v>5723</v>
      </c>
      <c r="E169" s="172">
        <v>249.92380371837854</v>
      </c>
      <c r="F169" s="76">
        <v>255</v>
      </c>
      <c r="G169" s="77">
        <v>-9</v>
      </c>
      <c r="H169" s="77" t="s">
        <v>704</v>
      </c>
    </row>
    <row r="170" spans="1:8" x14ac:dyDescent="0.2">
      <c r="A170" s="33" t="s">
        <v>707</v>
      </c>
      <c r="B170" s="172">
        <v>112094</v>
      </c>
      <c r="C170" s="172">
        <v>108718</v>
      </c>
      <c r="D170" s="172">
        <v>5723</v>
      </c>
      <c r="E170" s="172">
        <v>243.82810118866198</v>
      </c>
      <c r="F170" s="76">
        <v>248</v>
      </c>
      <c r="G170" s="77">
        <v>-13</v>
      </c>
      <c r="H170" s="77" t="s">
        <v>704</v>
      </c>
    </row>
    <row r="171" spans="1:8" x14ac:dyDescent="0.2">
      <c r="A171" s="33" t="s">
        <v>708</v>
      </c>
      <c r="B171" s="175">
        <v>112094</v>
      </c>
      <c r="C171" s="175">
        <v>108718</v>
      </c>
      <c r="D171" s="175">
        <v>5723</v>
      </c>
      <c r="E171" s="175">
        <v>106.67479427003961</v>
      </c>
      <c r="F171" s="73">
        <v>248</v>
      </c>
      <c r="G171" s="74">
        <v>-27</v>
      </c>
      <c r="H171" s="77" t="s">
        <v>704</v>
      </c>
    </row>
    <row r="172" spans="1:8" x14ac:dyDescent="0.2">
      <c r="A172" s="33" t="s">
        <v>709</v>
      </c>
      <c r="B172" s="172">
        <v>112094</v>
      </c>
      <c r="C172" s="172">
        <v>108718</v>
      </c>
      <c r="D172" s="172">
        <v>5723</v>
      </c>
      <c r="E172" s="172">
        <v>79.244132886315143</v>
      </c>
      <c r="F172" s="76">
        <v>230</v>
      </c>
      <c r="G172" s="77">
        <v>-36</v>
      </c>
      <c r="H172" s="77" t="s">
        <v>704</v>
      </c>
    </row>
    <row r="173" spans="1:8" x14ac:dyDescent="0.2">
      <c r="A173" s="33" t="s">
        <v>710</v>
      </c>
      <c r="B173" s="175">
        <v>112094</v>
      </c>
      <c r="C173" s="175">
        <v>108718</v>
      </c>
      <c r="D173" s="175">
        <v>5723</v>
      </c>
      <c r="E173" s="175">
        <v>192.01462968607132</v>
      </c>
      <c r="F173" s="73">
        <v>238</v>
      </c>
      <c r="G173" s="74">
        <v>0</v>
      </c>
      <c r="H173" s="77" t="s">
        <v>704</v>
      </c>
    </row>
    <row r="174" spans="1:8" x14ac:dyDescent="0.2">
      <c r="A174" s="33" t="s">
        <v>711</v>
      </c>
      <c r="B174" s="172">
        <v>112627.405</v>
      </c>
      <c r="C174" s="172">
        <v>108837.13800000001</v>
      </c>
      <c r="D174" s="172">
        <v>5939.0330000000004</v>
      </c>
      <c r="E174" s="172">
        <v>128.00975312404753</v>
      </c>
      <c r="F174" s="76">
        <v>293</v>
      </c>
      <c r="G174" s="77">
        <v>-36</v>
      </c>
      <c r="H174" s="77" t="s">
        <v>704</v>
      </c>
    </row>
    <row r="175" spans="1:8" x14ac:dyDescent="0.2">
      <c r="A175" s="33" t="s">
        <v>712</v>
      </c>
      <c r="B175" s="175">
        <v>112637.93</v>
      </c>
      <c r="C175" s="175">
        <v>108880.69100000001</v>
      </c>
      <c r="D175" s="175">
        <v>5938.9309999999996</v>
      </c>
      <c r="E175" s="175">
        <v>121.91405059433099</v>
      </c>
      <c r="F175" s="73">
        <v>310</v>
      </c>
      <c r="G175" s="74">
        <v>-39</v>
      </c>
      <c r="H175" s="77" t="s">
        <v>704</v>
      </c>
    </row>
    <row r="176" spans="1:8" x14ac:dyDescent="0.2">
      <c r="A176" s="33" t="s">
        <v>713</v>
      </c>
      <c r="B176" s="172">
        <v>112637.923</v>
      </c>
      <c r="C176" s="172">
        <v>109644.068</v>
      </c>
      <c r="D176" s="172">
        <v>5939.0479999999998</v>
      </c>
      <c r="E176" s="172">
        <v>91.435537945748237</v>
      </c>
      <c r="F176" s="76">
        <v>210</v>
      </c>
      <c r="G176" s="77">
        <v>-28</v>
      </c>
      <c r="H176" s="77" t="s">
        <v>704</v>
      </c>
    </row>
    <row r="177" spans="1:8" x14ac:dyDescent="0.2">
      <c r="A177" s="33" t="s">
        <v>714</v>
      </c>
      <c r="B177" s="175">
        <v>111989</v>
      </c>
      <c r="C177" s="175">
        <v>108956</v>
      </c>
      <c r="D177" s="175">
        <v>5583</v>
      </c>
      <c r="E177" s="175">
        <v>167.63181956720513</v>
      </c>
      <c r="F177" s="73">
        <v>211</v>
      </c>
      <c r="G177" s="74">
        <v>-3</v>
      </c>
      <c r="H177" s="77" t="s">
        <v>704</v>
      </c>
    </row>
    <row r="178" spans="1:8" x14ac:dyDescent="0.2">
      <c r="A178" s="33" t="s">
        <v>715</v>
      </c>
      <c r="B178" s="172">
        <v>111989</v>
      </c>
      <c r="C178" s="172">
        <v>108956</v>
      </c>
      <c r="D178" s="172">
        <v>5583</v>
      </c>
      <c r="E178" s="172">
        <v>198.11033221578785</v>
      </c>
      <c r="F178" s="76">
        <v>230</v>
      </c>
      <c r="G178" s="77">
        <v>2</v>
      </c>
      <c r="H178" s="77" t="s">
        <v>704</v>
      </c>
    </row>
    <row r="179" spans="1:8" x14ac:dyDescent="0.2">
      <c r="A179" s="33" t="s">
        <v>716</v>
      </c>
      <c r="B179" s="175">
        <v>112092</v>
      </c>
      <c r="C179" s="175">
        <v>108727</v>
      </c>
      <c r="D179" s="175">
        <v>5730</v>
      </c>
      <c r="E179" s="175">
        <v>243.82810118866198</v>
      </c>
      <c r="F179" s="73">
        <v>268</v>
      </c>
      <c r="G179" s="74">
        <v>-10</v>
      </c>
      <c r="H179" s="77" t="s">
        <v>704</v>
      </c>
    </row>
    <row r="180" spans="1:8" x14ac:dyDescent="0.2">
      <c r="A180" s="33" t="s">
        <v>717</v>
      </c>
      <c r="B180" s="172">
        <v>112092</v>
      </c>
      <c r="C180" s="172">
        <v>108727</v>
      </c>
      <c r="D180" s="172">
        <v>5730</v>
      </c>
      <c r="E180" s="172">
        <v>228.5888448643706</v>
      </c>
      <c r="F180" s="76">
        <v>252</v>
      </c>
      <c r="G180" s="77">
        <v>-11</v>
      </c>
      <c r="H180" s="77" t="s">
        <v>704</v>
      </c>
    </row>
    <row r="181" spans="1:8" x14ac:dyDescent="0.2">
      <c r="A181" s="33" t="s">
        <v>718</v>
      </c>
      <c r="B181" s="175">
        <v>112096</v>
      </c>
      <c r="C181" s="175">
        <v>108717</v>
      </c>
      <c r="D181" s="175">
        <v>5730</v>
      </c>
      <c r="E181" s="175">
        <v>91.435537945748237</v>
      </c>
      <c r="F181" s="73">
        <v>275</v>
      </c>
      <c r="G181" s="74">
        <v>-35</v>
      </c>
      <c r="H181" s="77" t="s">
        <v>704</v>
      </c>
    </row>
    <row r="182" spans="1:8" x14ac:dyDescent="0.2">
      <c r="A182" s="33" t="s">
        <v>719</v>
      </c>
      <c r="B182" s="172">
        <v>112096</v>
      </c>
      <c r="C182" s="172">
        <v>108717</v>
      </c>
      <c r="D182" s="172">
        <v>5730</v>
      </c>
      <c r="E182" s="172">
        <v>259.06735751295338</v>
      </c>
      <c r="F182" s="76">
        <v>246</v>
      </c>
      <c r="G182" s="77">
        <v>-12</v>
      </c>
      <c r="H182" s="77" t="s">
        <v>704</v>
      </c>
    </row>
    <row r="183" spans="1:8" x14ac:dyDescent="0.2">
      <c r="A183" s="33" t="s">
        <v>720</v>
      </c>
      <c r="B183" s="175">
        <v>112096</v>
      </c>
      <c r="C183" s="175">
        <v>108717</v>
      </c>
      <c r="D183" s="175">
        <v>5730</v>
      </c>
      <c r="E183" s="175">
        <v>91.435537945748237</v>
      </c>
      <c r="F183" s="73">
        <v>243</v>
      </c>
      <c r="G183" s="74">
        <v>-35</v>
      </c>
      <c r="H183" s="77" t="s">
        <v>704</v>
      </c>
    </row>
    <row r="184" spans="1:8" x14ac:dyDescent="0.2">
      <c r="A184" s="33" t="s">
        <v>721</v>
      </c>
      <c r="B184" s="172">
        <v>112096</v>
      </c>
      <c r="C184" s="172">
        <v>108717</v>
      </c>
      <c r="D184" s="172">
        <v>5730</v>
      </c>
      <c r="E184" s="172">
        <v>198.11033221578785</v>
      </c>
      <c r="F184" s="76">
        <v>243</v>
      </c>
      <c r="G184" s="77">
        <v>-17</v>
      </c>
      <c r="H184" s="77" t="s">
        <v>704</v>
      </c>
    </row>
    <row r="185" spans="1:8" x14ac:dyDescent="0.2">
      <c r="A185" s="33" t="s">
        <v>722</v>
      </c>
      <c r="B185" s="175">
        <v>112096</v>
      </c>
      <c r="C185" s="175">
        <v>108717</v>
      </c>
      <c r="D185" s="175">
        <v>5730</v>
      </c>
      <c r="E185" s="175">
        <v>335.26363913441025</v>
      </c>
      <c r="F185" s="73">
        <v>267</v>
      </c>
      <c r="G185" s="74">
        <v>-17</v>
      </c>
      <c r="H185" s="77" t="s">
        <v>704</v>
      </c>
    </row>
    <row r="186" spans="1:8" x14ac:dyDescent="0.2">
      <c r="A186" s="33" t="s">
        <v>723</v>
      </c>
      <c r="B186" s="172">
        <v>111759.24</v>
      </c>
      <c r="C186" s="172">
        <v>108530.89</v>
      </c>
      <c r="D186" s="172">
        <v>5833.49</v>
      </c>
      <c r="E186" s="172">
        <v>304.7851264858275</v>
      </c>
      <c r="F186" s="76">
        <v>293</v>
      </c>
      <c r="G186" s="77">
        <v>-40</v>
      </c>
      <c r="H186" s="74" t="s">
        <v>724</v>
      </c>
    </row>
    <row r="187" spans="1:8" x14ac:dyDescent="0.2">
      <c r="A187" s="33" t="s">
        <v>725</v>
      </c>
      <c r="B187" s="172">
        <v>111770.44</v>
      </c>
      <c r="C187" s="172">
        <v>108549.66</v>
      </c>
      <c r="D187" s="172">
        <v>5833.32</v>
      </c>
      <c r="E187" s="172">
        <v>304.7851264858275</v>
      </c>
      <c r="F187" s="76">
        <v>305</v>
      </c>
      <c r="G187" s="77">
        <v>-40</v>
      </c>
      <c r="H187" s="74" t="s">
        <v>724</v>
      </c>
    </row>
    <row r="188" spans="1:8" x14ac:dyDescent="0.2">
      <c r="A188" s="33" t="s">
        <v>726</v>
      </c>
      <c r="B188" s="175">
        <v>111777.29</v>
      </c>
      <c r="C188" s="175">
        <v>108566.21</v>
      </c>
      <c r="D188" s="175">
        <v>5833.17</v>
      </c>
      <c r="E188" s="175">
        <v>396.2206644315757</v>
      </c>
      <c r="F188" s="73">
        <v>315</v>
      </c>
      <c r="G188" s="74">
        <v>-40</v>
      </c>
      <c r="H188" s="74" t="s">
        <v>724</v>
      </c>
    </row>
    <row r="189" spans="1:8" x14ac:dyDescent="0.2">
      <c r="A189" s="33" t="s">
        <v>727</v>
      </c>
      <c r="B189" s="172">
        <v>97971.163549999997</v>
      </c>
      <c r="C189" s="172">
        <v>101716.6838</v>
      </c>
      <c r="D189" s="172">
        <v>6079.8842539999996</v>
      </c>
      <c r="E189" s="172">
        <v>41.145992075586712</v>
      </c>
      <c r="F189" s="76">
        <v>0</v>
      </c>
      <c r="G189" s="77">
        <v>-90</v>
      </c>
      <c r="H189" s="77" t="s">
        <v>728</v>
      </c>
    </row>
    <row r="190" spans="1:8" x14ac:dyDescent="0.2">
      <c r="A190" s="33" t="s">
        <v>729</v>
      </c>
      <c r="B190" s="175">
        <v>98441.009860000006</v>
      </c>
      <c r="C190" s="175">
        <v>101545.6738</v>
      </c>
      <c r="D190" s="175">
        <v>6075.5977220000004</v>
      </c>
      <c r="E190" s="175">
        <v>36.574215178299298</v>
      </c>
      <c r="F190" s="73">
        <v>0</v>
      </c>
      <c r="G190" s="74">
        <v>-90</v>
      </c>
      <c r="H190" s="77" t="s">
        <v>728</v>
      </c>
    </row>
    <row r="191" spans="1:8" x14ac:dyDescent="0.2">
      <c r="A191" s="33" t="s">
        <v>730</v>
      </c>
      <c r="B191" s="172">
        <v>98910.856169999999</v>
      </c>
      <c r="C191" s="172">
        <v>101374.6637</v>
      </c>
      <c r="D191" s="172">
        <v>6075.954463</v>
      </c>
      <c r="E191" s="172">
        <v>30.478512648582747</v>
      </c>
      <c r="F191" s="76">
        <v>0</v>
      </c>
      <c r="G191" s="77">
        <v>-90</v>
      </c>
      <c r="H191" s="77" t="s">
        <v>728</v>
      </c>
    </row>
    <row r="192" spans="1:8" x14ac:dyDescent="0.2">
      <c r="A192" s="33" t="s">
        <v>731</v>
      </c>
      <c r="B192" s="175">
        <v>99380.702480000007</v>
      </c>
      <c r="C192" s="175">
        <v>101203.65360000001</v>
      </c>
      <c r="D192" s="175">
        <v>6077.4060369999997</v>
      </c>
      <c r="E192" s="175">
        <v>27.430661383724473</v>
      </c>
      <c r="F192" s="73">
        <v>0</v>
      </c>
      <c r="G192" s="74">
        <v>-90</v>
      </c>
      <c r="H192" s="77" t="s">
        <v>728</v>
      </c>
    </row>
    <row r="193" spans="1:8" x14ac:dyDescent="0.2">
      <c r="A193" s="33" t="s">
        <v>732</v>
      </c>
      <c r="B193" s="172">
        <v>99850.548790000001</v>
      </c>
      <c r="C193" s="172">
        <v>101032.6436</v>
      </c>
      <c r="D193" s="172">
        <v>6079.0549959999998</v>
      </c>
      <c r="E193" s="172">
        <v>23.163669612922888</v>
      </c>
      <c r="F193" s="76">
        <v>0</v>
      </c>
      <c r="G193" s="77">
        <v>-90</v>
      </c>
      <c r="H193" s="77" t="s">
        <v>728</v>
      </c>
    </row>
    <row r="194" spans="1:8" x14ac:dyDescent="0.2">
      <c r="A194" s="33" t="s">
        <v>733</v>
      </c>
      <c r="B194" s="175">
        <v>100320.39509999999</v>
      </c>
      <c r="C194" s="175">
        <v>100861.6335</v>
      </c>
      <c r="D194" s="175">
        <v>6085</v>
      </c>
      <c r="E194" s="175">
        <v>22.858884486437059</v>
      </c>
      <c r="F194" s="73">
        <v>0</v>
      </c>
      <c r="G194" s="74">
        <v>-90</v>
      </c>
      <c r="H194" s="77" t="s">
        <v>728</v>
      </c>
    </row>
    <row r="195" spans="1:8" x14ac:dyDescent="0.2">
      <c r="A195" s="33" t="s">
        <v>734</v>
      </c>
      <c r="B195" s="172">
        <v>98354.181429999997</v>
      </c>
      <c r="C195" s="172">
        <v>102038.06570000001</v>
      </c>
      <c r="D195" s="172">
        <v>6076.8119710000001</v>
      </c>
      <c r="E195" s="172">
        <v>39.622066443157571</v>
      </c>
      <c r="F195" s="76">
        <v>0</v>
      </c>
      <c r="G195" s="77">
        <v>-90</v>
      </c>
      <c r="H195" s="77" t="s">
        <v>728</v>
      </c>
    </row>
    <row r="196" spans="1:8" x14ac:dyDescent="0.2">
      <c r="A196" s="33" t="s">
        <v>735</v>
      </c>
      <c r="B196" s="175">
        <v>98824.027740000005</v>
      </c>
      <c r="C196" s="175">
        <v>101867.05560000001</v>
      </c>
      <c r="D196" s="175">
        <v>6075</v>
      </c>
      <c r="E196" s="175">
        <v>34.135934166412675</v>
      </c>
      <c r="F196" s="73">
        <v>0</v>
      </c>
      <c r="G196" s="74">
        <v>-90</v>
      </c>
      <c r="H196" s="77" t="s">
        <v>728</v>
      </c>
    </row>
    <row r="197" spans="1:8" x14ac:dyDescent="0.2">
      <c r="A197" s="33" t="s">
        <v>736</v>
      </c>
      <c r="B197" s="175">
        <v>99293.874049999999</v>
      </c>
      <c r="C197" s="175">
        <v>101696.0456</v>
      </c>
      <c r="D197" s="175">
        <v>6075</v>
      </c>
      <c r="E197" s="175">
        <v>30.478512648582747</v>
      </c>
      <c r="F197" s="73">
        <v>0</v>
      </c>
      <c r="G197" s="74">
        <v>-90</v>
      </c>
      <c r="H197" s="77" t="s">
        <v>728</v>
      </c>
    </row>
    <row r="198" spans="1:8" x14ac:dyDescent="0.2">
      <c r="A198" s="33" t="s">
        <v>737</v>
      </c>
      <c r="B198" s="172">
        <v>99763.720360000007</v>
      </c>
      <c r="C198" s="172">
        <v>101525.0355</v>
      </c>
      <c r="D198" s="172">
        <v>6075</v>
      </c>
      <c r="E198" s="172">
        <v>26.821091130752819</v>
      </c>
      <c r="F198" s="76">
        <v>0</v>
      </c>
      <c r="G198" s="77">
        <v>-90</v>
      </c>
      <c r="H198" s="77" t="s">
        <v>728</v>
      </c>
    </row>
    <row r="199" spans="1:8" x14ac:dyDescent="0.2">
      <c r="A199" s="33" t="s">
        <v>738</v>
      </c>
      <c r="B199" s="175">
        <v>100233.5667</v>
      </c>
      <c r="C199" s="175">
        <v>101354.0254</v>
      </c>
      <c r="D199" s="175">
        <v>6076.0295340000002</v>
      </c>
      <c r="E199" s="175">
        <v>22.858884486437059</v>
      </c>
      <c r="F199" s="73">
        <v>0</v>
      </c>
      <c r="G199" s="74">
        <v>-90</v>
      </c>
      <c r="H199" s="77" t="s">
        <v>728</v>
      </c>
    </row>
    <row r="200" spans="1:8" x14ac:dyDescent="0.2">
      <c r="A200" s="33" t="s">
        <v>739</v>
      </c>
      <c r="B200" s="172">
        <v>98737.199299999993</v>
      </c>
      <c r="C200" s="172">
        <v>102359.4476</v>
      </c>
      <c r="D200" s="172">
        <v>6076.9067329999998</v>
      </c>
      <c r="E200" s="172">
        <v>39.012496190185914</v>
      </c>
      <c r="F200" s="76">
        <v>0</v>
      </c>
      <c r="G200" s="77">
        <v>-90</v>
      </c>
      <c r="H200" s="77" t="s">
        <v>728</v>
      </c>
    </row>
    <row r="201" spans="1:8" x14ac:dyDescent="0.2">
      <c r="A201" s="33" t="s">
        <v>740</v>
      </c>
      <c r="B201" s="175">
        <v>99207.045610000001</v>
      </c>
      <c r="C201" s="175">
        <v>102188.4375</v>
      </c>
      <c r="D201" s="175">
        <v>6075</v>
      </c>
      <c r="E201" s="175">
        <v>34.135934166412675</v>
      </c>
      <c r="F201" s="73">
        <v>0</v>
      </c>
      <c r="G201" s="74">
        <v>-90</v>
      </c>
      <c r="H201" s="77" t="s">
        <v>728</v>
      </c>
    </row>
    <row r="202" spans="1:8" x14ac:dyDescent="0.2">
      <c r="A202" s="33" t="s">
        <v>741</v>
      </c>
      <c r="B202" s="172">
        <v>99676.891919999995</v>
      </c>
      <c r="C202" s="172">
        <v>102017.4274</v>
      </c>
      <c r="D202" s="172">
        <v>6075</v>
      </c>
      <c r="E202" s="172">
        <v>29.868942395611093</v>
      </c>
      <c r="F202" s="76">
        <v>0</v>
      </c>
      <c r="G202" s="77">
        <v>-90</v>
      </c>
      <c r="H202" s="77" t="s">
        <v>728</v>
      </c>
    </row>
    <row r="203" spans="1:8" x14ac:dyDescent="0.2">
      <c r="A203" s="33" t="s">
        <v>742</v>
      </c>
      <c r="B203" s="175">
        <v>100146.73820000001</v>
      </c>
      <c r="C203" s="175">
        <v>101846.41740000001</v>
      </c>
      <c r="D203" s="175">
        <v>6075</v>
      </c>
      <c r="E203" s="175">
        <v>26.211520877781162</v>
      </c>
      <c r="F203" s="73">
        <v>0</v>
      </c>
      <c r="G203" s="74">
        <v>-90</v>
      </c>
      <c r="H203" s="77" t="s">
        <v>728</v>
      </c>
    </row>
    <row r="204" spans="1:8" x14ac:dyDescent="0.2">
      <c r="A204" s="33" t="s">
        <v>743</v>
      </c>
      <c r="B204" s="172">
        <v>100616.5845</v>
      </c>
      <c r="C204" s="172">
        <v>101675.40730000001</v>
      </c>
      <c r="D204" s="172">
        <v>6080.6924920000001</v>
      </c>
      <c r="E204" s="172">
        <v>23.163669612922888</v>
      </c>
      <c r="F204" s="76">
        <v>0</v>
      </c>
      <c r="G204" s="77">
        <v>-90</v>
      </c>
      <c r="H204" s="77" t="s">
        <v>728</v>
      </c>
    </row>
    <row r="205" spans="1:8" x14ac:dyDescent="0.2">
      <c r="A205" s="33" t="s">
        <v>744</v>
      </c>
      <c r="B205" s="175">
        <v>98650.370869999999</v>
      </c>
      <c r="C205" s="175">
        <v>102851.8395</v>
      </c>
      <c r="D205" s="175">
        <v>6078.7958280000003</v>
      </c>
      <c r="E205" s="175">
        <v>42.669917708015845</v>
      </c>
      <c r="F205" s="73">
        <v>0</v>
      </c>
      <c r="G205" s="74">
        <v>-90</v>
      </c>
      <c r="H205" s="77" t="s">
        <v>728</v>
      </c>
    </row>
    <row r="206" spans="1:8" x14ac:dyDescent="0.2">
      <c r="A206" s="33" t="s">
        <v>745</v>
      </c>
      <c r="B206" s="172">
        <v>99120.217180000007</v>
      </c>
      <c r="C206" s="172">
        <v>102680.82950000001</v>
      </c>
      <c r="D206" s="172">
        <v>6075.9800109999996</v>
      </c>
      <c r="E206" s="172">
        <v>38.098140810728438</v>
      </c>
      <c r="F206" s="76">
        <v>0</v>
      </c>
      <c r="G206" s="77">
        <v>-90</v>
      </c>
      <c r="H206" s="77" t="s">
        <v>728</v>
      </c>
    </row>
    <row r="207" spans="1:8" x14ac:dyDescent="0.2">
      <c r="A207" s="33" t="s">
        <v>746</v>
      </c>
      <c r="B207" s="175">
        <v>99590.06349</v>
      </c>
      <c r="C207" s="175">
        <v>102509.81939999999</v>
      </c>
      <c r="D207" s="175">
        <v>6075</v>
      </c>
      <c r="E207" s="175">
        <v>33.526363913441024</v>
      </c>
      <c r="F207" s="73">
        <v>0</v>
      </c>
      <c r="G207" s="74">
        <v>-90</v>
      </c>
      <c r="H207" s="77" t="s">
        <v>728</v>
      </c>
    </row>
    <row r="208" spans="1:8" x14ac:dyDescent="0.2">
      <c r="A208" s="33" t="s">
        <v>747</v>
      </c>
      <c r="B208" s="172">
        <v>100059.90979999999</v>
      </c>
      <c r="C208" s="172">
        <v>102338.80929999999</v>
      </c>
      <c r="D208" s="172">
        <v>6075</v>
      </c>
      <c r="E208" s="172">
        <v>30.478512648582747</v>
      </c>
      <c r="F208" s="76">
        <v>0</v>
      </c>
      <c r="G208" s="77">
        <v>-90</v>
      </c>
      <c r="H208" s="77" t="s">
        <v>728</v>
      </c>
    </row>
    <row r="209" spans="1:8" x14ac:dyDescent="0.2">
      <c r="A209" s="33" t="s">
        <v>748</v>
      </c>
      <c r="B209" s="175">
        <v>100529.7561</v>
      </c>
      <c r="C209" s="175">
        <v>102167.79919999999</v>
      </c>
      <c r="D209" s="175">
        <v>6088.5058589999999</v>
      </c>
      <c r="E209" s="175">
        <v>30.478512648582747</v>
      </c>
      <c r="F209" s="73">
        <v>0</v>
      </c>
      <c r="G209" s="74">
        <v>-90</v>
      </c>
      <c r="H209" s="77" t="s">
        <v>728</v>
      </c>
    </row>
    <row r="210" spans="1:8" x14ac:dyDescent="0.2">
      <c r="A210" s="33" t="s">
        <v>749</v>
      </c>
      <c r="B210" s="172">
        <v>100999.6024</v>
      </c>
      <c r="C210" s="172">
        <v>101996.7892</v>
      </c>
      <c r="D210" s="172">
        <v>6090</v>
      </c>
      <c r="E210" s="172">
        <v>25.906735751295336</v>
      </c>
      <c r="F210" s="76">
        <v>0</v>
      </c>
      <c r="G210" s="77">
        <v>-90</v>
      </c>
      <c r="H210" s="77" t="s">
        <v>728</v>
      </c>
    </row>
    <row r="211" spans="1:8" x14ac:dyDescent="0.2">
      <c r="A211" s="33" t="s">
        <v>750</v>
      </c>
      <c r="B211" s="175">
        <v>99033.388749999998</v>
      </c>
      <c r="C211" s="175">
        <v>103173.22139999999</v>
      </c>
      <c r="D211" s="175">
        <v>6076.4806449999996</v>
      </c>
      <c r="E211" s="175">
        <v>42.669917708015845</v>
      </c>
      <c r="F211" s="73">
        <v>0</v>
      </c>
      <c r="G211" s="74">
        <v>-90</v>
      </c>
      <c r="H211" s="77" t="s">
        <v>728</v>
      </c>
    </row>
    <row r="212" spans="1:8" x14ac:dyDescent="0.2">
      <c r="A212" s="33" t="s">
        <v>751</v>
      </c>
      <c r="B212" s="172">
        <v>99503.235060000006</v>
      </c>
      <c r="C212" s="172">
        <v>103002.2113</v>
      </c>
      <c r="D212" s="172">
        <v>6075</v>
      </c>
      <c r="E212" s="172">
        <v>38.098140810728438</v>
      </c>
      <c r="F212" s="76">
        <v>0</v>
      </c>
      <c r="G212" s="77">
        <v>-90</v>
      </c>
      <c r="H212" s="77" t="s">
        <v>728</v>
      </c>
    </row>
    <row r="213" spans="1:8" x14ac:dyDescent="0.2">
      <c r="A213" s="33" t="s">
        <v>752</v>
      </c>
      <c r="B213" s="175">
        <v>99973.08137</v>
      </c>
      <c r="C213" s="175">
        <v>102831.2013</v>
      </c>
      <c r="D213" s="175">
        <v>6075</v>
      </c>
      <c r="E213" s="175">
        <v>33.221578786955192</v>
      </c>
      <c r="F213" s="73">
        <v>0</v>
      </c>
      <c r="G213" s="74">
        <v>-90</v>
      </c>
      <c r="H213" s="77" t="s">
        <v>728</v>
      </c>
    </row>
    <row r="214" spans="1:8" x14ac:dyDescent="0.2">
      <c r="A214" s="33" t="s">
        <v>753</v>
      </c>
      <c r="B214" s="172">
        <v>100442.9277</v>
      </c>
      <c r="C214" s="172">
        <v>102660.1912</v>
      </c>
      <c r="D214" s="172">
        <v>6075</v>
      </c>
      <c r="E214" s="172">
        <v>28.95458701615361</v>
      </c>
      <c r="F214" s="76">
        <v>0</v>
      </c>
      <c r="G214" s="77">
        <v>-90</v>
      </c>
      <c r="H214" s="77" t="s">
        <v>728</v>
      </c>
    </row>
    <row r="215" spans="1:8" x14ac:dyDescent="0.2">
      <c r="A215" s="33" t="s">
        <v>754</v>
      </c>
      <c r="B215" s="175">
        <v>100912.774</v>
      </c>
      <c r="C215" s="175">
        <v>102489.1811</v>
      </c>
      <c r="D215" s="175">
        <v>6078.2937099999999</v>
      </c>
      <c r="E215" s="175">
        <v>25.297165498323682</v>
      </c>
      <c r="F215" s="73">
        <v>0</v>
      </c>
      <c r="G215" s="74">
        <v>-90</v>
      </c>
      <c r="H215" s="77" t="s">
        <v>728</v>
      </c>
    </row>
    <row r="216" spans="1:8" x14ac:dyDescent="0.2">
      <c r="A216" s="33" t="s">
        <v>755</v>
      </c>
      <c r="B216" s="172">
        <v>98946.560320000004</v>
      </c>
      <c r="C216" s="172">
        <v>103665.6133</v>
      </c>
      <c r="D216" s="172">
        <v>6077.7536950000003</v>
      </c>
      <c r="E216" s="172">
        <v>45.717768972874119</v>
      </c>
      <c r="F216" s="76">
        <v>0</v>
      </c>
      <c r="G216" s="77">
        <v>-90</v>
      </c>
      <c r="H216" s="77" t="s">
        <v>728</v>
      </c>
    </row>
    <row r="217" spans="1:8" x14ac:dyDescent="0.2">
      <c r="A217" s="33" t="s">
        <v>756</v>
      </c>
      <c r="B217" s="175">
        <v>99416.406629999998</v>
      </c>
      <c r="C217" s="175">
        <v>103494.6033</v>
      </c>
      <c r="D217" s="175">
        <v>6075</v>
      </c>
      <c r="E217" s="175">
        <v>42.060347455044194</v>
      </c>
      <c r="F217" s="73">
        <v>0</v>
      </c>
      <c r="G217" s="74">
        <v>-90</v>
      </c>
      <c r="H217" s="77" t="s">
        <v>728</v>
      </c>
    </row>
    <row r="218" spans="1:8" x14ac:dyDescent="0.2">
      <c r="A218" s="33" t="s">
        <v>757</v>
      </c>
      <c r="B218" s="172">
        <v>99886.252940000006</v>
      </c>
      <c r="C218" s="172">
        <v>103323.5932</v>
      </c>
      <c r="D218" s="172">
        <v>6075</v>
      </c>
      <c r="E218" s="172">
        <v>38.098140810728438</v>
      </c>
      <c r="F218" s="76">
        <v>0</v>
      </c>
      <c r="G218" s="77">
        <v>-90</v>
      </c>
      <c r="H218" s="77" t="s">
        <v>728</v>
      </c>
    </row>
    <row r="219" spans="1:8" x14ac:dyDescent="0.2">
      <c r="A219" s="33" t="s">
        <v>758</v>
      </c>
      <c r="B219" s="175">
        <v>100356.0992</v>
      </c>
      <c r="C219" s="175">
        <v>103152.5831</v>
      </c>
      <c r="D219" s="175">
        <v>6075</v>
      </c>
      <c r="E219" s="175">
        <v>32.612008533983541</v>
      </c>
      <c r="F219" s="73">
        <v>0</v>
      </c>
      <c r="G219" s="74">
        <v>-90</v>
      </c>
      <c r="H219" s="77" t="s">
        <v>728</v>
      </c>
    </row>
    <row r="220" spans="1:8" x14ac:dyDescent="0.2">
      <c r="A220" s="33" t="s">
        <v>759</v>
      </c>
      <c r="B220" s="175">
        <v>100825.94560000001</v>
      </c>
      <c r="C220" s="175">
        <v>102981.573</v>
      </c>
      <c r="D220" s="172">
        <v>6075</v>
      </c>
      <c r="E220" s="172">
        <v>28.040231636696127</v>
      </c>
      <c r="F220" s="76">
        <v>0</v>
      </c>
      <c r="G220" s="77">
        <v>-90</v>
      </c>
      <c r="H220" s="77" t="s">
        <v>728</v>
      </c>
    </row>
    <row r="221" spans="1:8" x14ac:dyDescent="0.2">
      <c r="A221" s="33" t="s">
        <v>760</v>
      </c>
      <c r="B221" s="175">
        <v>98859.731880000007</v>
      </c>
      <c r="C221" s="175">
        <v>104158.0053</v>
      </c>
      <c r="D221" s="175">
        <v>6082.3669739999996</v>
      </c>
      <c r="E221" s="175">
        <v>49.984760743675707</v>
      </c>
      <c r="F221" s="73">
        <v>0</v>
      </c>
      <c r="G221" s="74">
        <v>-90</v>
      </c>
      <c r="H221" s="77" t="s">
        <v>728</v>
      </c>
    </row>
    <row r="222" spans="1:8" x14ac:dyDescent="0.2">
      <c r="A222" s="33" t="s">
        <v>761</v>
      </c>
      <c r="B222" s="175">
        <v>99329.57819</v>
      </c>
      <c r="C222" s="175">
        <v>103986.9952</v>
      </c>
      <c r="D222" s="172">
        <v>6079.0679419999997</v>
      </c>
      <c r="E222" s="172">
        <v>45.717768972874119</v>
      </c>
      <c r="F222" s="76">
        <v>0</v>
      </c>
      <c r="G222" s="77">
        <v>-90</v>
      </c>
      <c r="H222" s="77" t="s">
        <v>728</v>
      </c>
    </row>
    <row r="223" spans="1:8" x14ac:dyDescent="0.2">
      <c r="A223" s="33" t="s">
        <v>762</v>
      </c>
      <c r="B223" s="175">
        <v>100739.1171</v>
      </c>
      <c r="C223" s="175">
        <v>103473.965</v>
      </c>
      <c r="D223" s="175">
        <v>6078.0180630000004</v>
      </c>
      <c r="E223" s="175">
        <v>33.221578786955192</v>
      </c>
      <c r="F223" s="73">
        <v>0</v>
      </c>
      <c r="G223" s="74">
        <v>-90</v>
      </c>
      <c r="H223" s="77" t="s">
        <v>728</v>
      </c>
    </row>
    <row r="224" spans="1:8" x14ac:dyDescent="0.2">
      <c r="A224" s="33" t="s">
        <v>763</v>
      </c>
      <c r="B224" s="175">
        <v>101208.96339999999</v>
      </c>
      <c r="C224" s="175">
        <v>103302.9549</v>
      </c>
      <c r="D224" s="172">
        <v>6080</v>
      </c>
      <c r="E224" s="172">
        <v>27.430661383724473</v>
      </c>
      <c r="F224" s="76">
        <v>0</v>
      </c>
      <c r="G224" s="77">
        <v>-90</v>
      </c>
      <c r="H224" s="77" t="s">
        <v>728</v>
      </c>
    </row>
    <row r="225" spans="1:8" x14ac:dyDescent="0.2">
      <c r="A225" s="33" t="s">
        <v>764</v>
      </c>
      <c r="B225" s="175">
        <v>100271.8282</v>
      </c>
      <c r="C225" s="175">
        <v>103671.89169999999</v>
      </c>
      <c r="D225" s="175">
        <v>6079.4417780000003</v>
      </c>
      <c r="E225" s="175">
        <v>35.050289545870157</v>
      </c>
      <c r="F225" s="73">
        <v>0</v>
      </c>
      <c r="G225" s="74">
        <v>-90</v>
      </c>
      <c r="H225" s="77" t="s">
        <v>728</v>
      </c>
    </row>
    <row r="226" spans="1:8" x14ac:dyDescent="0.2">
      <c r="A226" s="33" t="s">
        <v>765</v>
      </c>
      <c r="B226" s="175">
        <v>99795.082710000002</v>
      </c>
      <c r="C226" s="175">
        <v>103852.8383</v>
      </c>
      <c r="D226" s="172">
        <v>6080.5328030000001</v>
      </c>
      <c r="E226" s="172">
        <v>39.622066443157571</v>
      </c>
      <c r="F226" s="76">
        <v>0</v>
      </c>
      <c r="G226" s="77">
        <v>-90</v>
      </c>
      <c r="H226" s="77" t="s">
        <v>728</v>
      </c>
    </row>
    <row r="227" spans="1:8" x14ac:dyDescent="0.2">
      <c r="A227" s="33" t="s">
        <v>766</v>
      </c>
      <c r="B227" s="175">
        <v>98604.301730000007</v>
      </c>
      <c r="C227" s="175">
        <v>103376.0931</v>
      </c>
      <c r="D227" s="175">
        <v>6082.5538809999998</v>
      </c>
      <c r="E227" s="175">
        <v>43.279487960987503</v>
      </c>
      <c r="F227" s="73">
        <v>0</v>
      </c>
      <c r="G227" s="74">
        <v>-90</v>
      </c>
      <c r="H227" s="77" t="s">
        <v>728</v>
      </c>
    </row>
    <row r="228" spans="1:8" x14ac:dyDescent="0.2">
      <c r="A228" s="33" t="s">
        <v>767</v>
      </c>
      <c r="B228" s="175">
        <v>98264.094889999993</v>
      </c>
      <c r="C228" s="175">
        <v>102573.9577</v>
      </c>
      <c r="D228" s="172">
        <v>6081.3370880000002</v>
      </c>
      <c r="E228" s="172">
        <v>42.669917708015845</v>
      </c>
      <c r="F228" s="76">
        <v>0</v>
      </c>
      <c r="G228" s="77">
        <v>-90</v>
      </c>
      <c r="H228" s="77" t="s">
        <v>728</v>
      </c>
    </row>
    <row r="229" spans="1:8" x14ac:dyDescent="0.2">
      <c r="A229" s="33" t="s">
        <v>768</v>
      </c>
      <c r="B229" s="175">
        <v>107399.8</v>
      </c>
      <c r="C229" s="175">
        <v>111927.4</v>
      </c>
      <c r="D229" s="175">
        <v>4461.2</v>
      </c>
      <c r="E229" s="175">
        <v>121.91405059433099</v>
      </c>
      <c r="F229" s="73">
        <v>220</v>
      </c>
      <c r="G229" s="74">
        <v>25</v>
      </c>
      <c r="H229" s="12" t="s">
        <v>769</v>
      </c>
    </row>
    <row r="230" spans="1:8" x14ac:dyDescent="0.2">
      <c r="A230" s="33" t="s">
        <v>770</v>
      </c>
      <c r="B230" s="175">
        <v>107399.8</v>
      </c>
      <c r="C230" s="175">
        <v>111927.4</v>
      </c>
      <c r="D230" s="172">
        <v>4461.2</v>
      </c>
      <c r="E230" s="172">
        <v>182.87107589149647</v>
      </c>
      <c r="F230" s="76">
        <v>220</v>
      </c>
      <c r="G230" s="77">
        <v>5</v>
      </c>
      <c r="H230" s="12" t="s">
        <v>769</v>
      </c>
    </row>
    <row r="231" spans="1:8" x14ac:dyDescent="0.2">
      <c r="A231" s="33" t="s">
        <v>771</v>
      </c>
      <c r="B231" s="169">
        <v>107399.8</v>
      </c>
      <c r="C231" s="169">
        <v>111927.4</v>
      </c>
      <c r="D231" s="169">
        <v>4461.2</v>
      </c>
      <c r="E231" s="169">
        <v>106.67479427003961</v>
      </c>
      <c r="F231" s="36">
        <v>240</v>
      </c>
      <c r="G231" s="36">
        <v>15</v>
      </c>
      <c r="H231" s="12" t="s">
        <v>769</v>
      </c>
    </row>
    <row r="232" spans="1:8" x14ac:dyDescent="0.2">
      <c r="A232" s="33" t="s">
        <v>772</v>
      </c>
      <c r="B232" s="169">
        <v>107399.8</v>
      </c>
      <c r="C232" s="169">
        <v>111927.4</v>
      </c>
      <c r="D232" s="169">
        <v>4461.2</v>
      </c>
      <c r="E232" s="169">
        <v>122.75220969216701</v>
      </c>
      <c r="F232" s="36">
        <v>270</v>
      </c>
      <c r="G232" s="36">
        <v>5</v>
      </c>
      <c r="H232" s="12" t="s">
        <v>769</v>
      </c>
    </row>
    <row r="233" spans="1:8" x14ac:dyDescent="0.2">
      <c r="A233" s="33" t="s">
        <v>773</v>
      </c>
      <c r="B233" s="169">
        <v>107399.8</v>
      </c>
      <c r="C233" s="169">
        <v>111927.4</v>
      </c>
      <c r="D233" s="169">
        <v>4461.2</v>
      </c>
      <c r="E233" s="169">
        <v>205.72996037793354</v>
      </c>
      <c r="F233" s="36">
        <v>240</v>
      </c>
      <c r="G233" s="36">
        <v>-15</v>
      </c>
      <c r="H233" s="12" t="s">
        <v>769</v>
      </c>
    </row>
    <row r="234" spans="1:8" x14ac:dyDescent="0.2">
      <c r="A234" s="33" t="s">
        <v>774</v>
      </c>
      <c r="B234" s="169">
        <v>107391.5</v>
      </c>
      <c r="C234" s="169">
        <v>111937</v>
      </c>
      <c r="D234" s="169">
        <v>4462</v>
      </c>
      <c r="E234" s="169">
        <v>304.7851264858275</v>
      </c>
      <c r="F234" s="36">
        <v>285</v>
      </c>
      <c r="G234" s="36">
        <v>-32.450000000000003</v>
      </c>
      <c r="H234" s="12" t="s">
        <v>769</v>
      </c>
    </row>
    <row r="235" spans="1:8" x14ac:dyDescent="0.2">
      <c r="A235" s="33" t="s">
        <v>775</v>
      </c>
      <c r="B235" s="169">
        <v>107391.5</v>
      </c>
      <c r="C235" s="169">
        <v>111937</v>
      </c>
      <c r="D235" s="169">
        <v>4462</v>
      </c>
      <c r="E235" s="169">
        <v>274.30661383724475</v>
      </c>
      <c r="F235" s="36">
        <v>285</v>
      </c>
      <c r="G235" s="36">
        <v>-15</v>
      </c>
      <c r="H235" s="12" t="s">
        <v>769</v>
      </c>
    </row>
    <row r="236" spans="1:8" x14ac:dyDescent="0.2">
      <c r="A236" s="33" t="s">
        <v>776</v>
      </c>
      <c r="B236" s="169">
        <v>107393</v>
      </c>
      <c r="C236" s="169">
        <v>111935</v>
      </c>
      <c r="D236" s="169">
        <v>4460.5</v>
      </c>
      <c r="E236" s="169">
        <v>245.35202682109113</v>
      </c>
      <c r="F236" s="36">
        <v>270</v>
      </c>
      <c r="G236" s="36">
        <v>-30.41</v>
      </c>
      <c r="H236" s="12" t="s">
        <v>769</v>
      </c>
    </row>
    <row r="237" spans="1:8" x14ac:dyDescent="0.2">
      <c r="A237" s="33" t="s">
        <v>777</v>
      </c>
      <c r="B237" s="169">
        <v>107393</v>
      </c>
      <c r="C237" s="169">
        <v>111935</v>
      </c>
      <c r="D237" s="169">
        <v>4460.5</v>
      </c>
      <c r="E237" s="169">
        <v>304.7851264858275</v>
      </c>
      <c r="F237" s="36">
        <v>260</v>
      </c>
      <c r="G237" s="36">
        <v>-23.02</v>
      </c>
      <c r="H237" s="12" t="s">
        <v>769</v>
      </c>
    </row>
    <row r="238" spans="1:8" x14ac:dyDescent="0.2">
      <c r="A238" s="33" t="s">
        <v>778</v>
      </c>
      <c r="B238" s="169">
        <v>107539.5</v>
      </c>
      <c r="C238" s="169">
        <v>112028</v>
      </c>
      <c r="D238" s="169">
        <v>4467</v>
      </c>
      <c r="E238" s="169">
        <v>60.957025297165494</v>
      </c>
      <c r="F238" s="36">
        <v>30</v>
      </c>
      <c r="G238" s="36">
        <v>-10</v>
      </c>
      <c r="H238" s="12" t="s">
        <v>779</v>
      </c>
    </row>
    <row r="239" spans="1:8" x14ac:dyDescent="0.2">
      <c r="A239" s="33" t="s">
        <v>780</v>
      </c>
      <c r="B239" s="169">
        <v>107539.5</v>
      </c>
      <c r="C239" s="169">
        <v>112028</v>
      </c>
      <c r="D239" s="169">
        <v>4470</v>
      </c>
      <c r="E239" s="169">
        <v>68.576653459311188</v>
      </c>
      <c r="F239" s="36">
        <v>30</v>
      </c>
      <c r="G239" s="36">
        <v>-5</v>
      </c>
      <c r="H239" s="12" t="s">
        <v>779</v>
      </c>
    </row>
    <row r="240" spans="1:8" x14ac:dyDescent="0.2">
      <c r="A240" s="33" t="s">
        <v>781</v>
      </c>
      <c r="B240" s="169">
        <v>107539.5</v>
      </c>
      <c r="C240" s="169">
        <v>112028</v>
      </c>
      <c r="D240" s="169">
        <v>4472</v>
      </c>
      <c r="E240" s="169">
        <v>76.196281621456876</v>
      </c>
      <c r="F240" s="36">
        <v>30</v>
      </c>
      <c r="G240" s="36">
        <v>0</v>
      </c>
      <c r="H240" s="12" t="s">
        <v>779</v>
      </c>
    </row>
    <row r="241" spans="1:8" x14ac:dyDescent="0.2">
      <c r="A241" s="33" t="s">
        <v>782</v>
      </c>
      <c r="B241" s="169">
        <v>107539.5</v>
      </c>
      <c r="C241" s="169">
        <v>112028</v>
      </c>
      <c r="D241" s="169">
        <v>4474</v>
      </c>
      <c r="E241" s="169">
        <v>91.435537945748237</v>
      </c>
      <c r="F241" s="36">
        <v>30</v>
      </c>
      <c r="G241" s="36">
        <v>5</v>
      </c>
      <c r="H241" s="12" t="s">
        <v>779</v>
      </c>
    </row>
    <row r="242" spans="1:8" x14ac:dyDescent="0.2">
      <c r="A242" s="33" t="s">
        <v>783</v>
      </c>
      <c r="B242" s="169">
        <v>107539.5</v>
      </c>
      <c r="C242" s="169">
        <v>112028</v>
      </c>
      <c r="D242" s="169">
        <v>4476</v>
      </c>
      <c r="E242" s="169">
        <v>99.055166107893925</v>
      </c>
      <c r="F242" s="36">
        <v>30</v>
      </c>
      <c r="G242" s="36">
        <v>10</v>
      </c>
      <c r="H242" s="12" t="s">
        <v>779</v>
      </c>
    </row>
    <row r="243" spans="1:8" x14ac:dyDescent="0.2">
      <c r="A243" s="33" t="s">
        <v>784</v>
      </c>
      <c r="B243" s="169">
        <v>107539.5</v>
      </c>
      <c r="C243" s="169">
        <v>112028</v>
      </c>
      <c r="D243" s="169">
        <v>4478</v>
      </c>
      <c r="E243" s="169">
        <v>114.2944224321853</v>
      </c>
      <c r="F243" s="36">
        <v>30</v>
      </c>
      <c r="G243" s="36">
        <v>15</v>
      </c>
      <c r="H243" s="12" t="s">
        <v>779</v>
      </c>
    </row>
    <row r="244" spans="1:8" x14ac:dyDescent="0.2">
      <c r="A244" s="33" t="s">
        <v>785</v>
      </c>
      <c r="B244" s="169">
        <v>107539.5</v>
      </c>
      <c r="C244" s="169">
        <v>112028</v>
      </c>
      <c r="D244" s="169">
        <v>4480</v>
      </c>
      <c r="E244" s="169">
        <v>106.67479427003961</v>
      </c>
      <c r="F244" s="36">
        <v>30</v>
      </c>
      <c r="G244" s="36">
        <v>20</v>
      </c>
      <c r="H244" s="12" t="s">
        <v>779</v>
      </c>
    </row>
    <row r="245" spans="1:8" x14ac:dyDescent="0.2">
      <c r="A245" s="33" t="s">
        <v>786</v>
      </c>
      <c r="B245" s="169">
        <v>107539.5</v>
      </c>
      <c r="C245" s="169">
        <v>112028</v>
      </c>
      <c r="D245" s="169">
        <v>4482</v>
      </c>
      <c r="E245" s="169">
        <v>106.67479427003961</v>
      </c>
      <c r="F245" s="36">
        <v>30</v>
      </c>
      <c r="G245" s="36">
        <v>25</v>
      </c>
      <c r="H245" s="12" t="s">
        <v>779</v>
      </c>
    </row>
    <row r="246" spans="1:8" x14ac:dyDescent="0.2">
      <c r="A246" s="33" t="s">
        <v>787</v>
      </c>
      <c r="B246" s="169">
        <v>107536.5</v>
      </c>
      <c r="C246" s="169">
        <v>112030</v>
      </c>
      <c r="D246" s="169">
        <v>4467</v>
      </c>
      <c r="E246" s="169">
        <v>76.196281621456876</v>
      </c>
      <c r="F246" s="36">
        <v>20</v>
      </c>
      <c r="G246" s="36">
        <v>-10</v>
      </c>
      <c r="H246" s="12" t="s">
        <v>779</v>
      </c>
    </row>
    <row r="247" spans="1:8" x14ac:dyDescent="0.2">
      <c r="A247" s="33" t="s">
        <v>788</v>
      </c>
      <c r="B247" s="169">
        <v>107536.5</v>
      </c>
      <c r="C247" s="169">
        <v>112030</v>
      </c>
      <c r="D247" s="169">
        <v>4470</v>
      </c>
      <c r="E247" s="169">
        <v>83.815909783602564</v>
      </c>
      <c r="F247" s="36">
        <v>20</v>
      </c>
      <c r="G247" s="36">
        <v>-5</v>
      </c>
      <c r="H247" s="12" t="s">
        <v>779</v>
      </c>
    </row>
    <row r="248" spans="1:8" x14ac:dyDescent="0.2">
      <c r="A248" s="33" t="s">
        <v>789</v>
      </c>
      <c r="B248" s="169">
        <v>107536.5</v>
      </c>
      <c r="C248" s="169">
        <v>112030</v>
      </c>
      <c r="D248" s="169">
        <v>4472</v>
      </c>
      <c r="E248" s="169">
        <v>137.15330691862238</v>
      </c>
      <c r="F248" s="36">
        <v>20</v>
      </c>
      <c r="G248" s="36">
        <v>0</v>
      </c>
      <c r="H248" s="12" t="s">
        <v>779</v>
      </c>
    </row>
    <row r="249" spans="1:8" x14ac:dyDescent="0.2">
      <c r="A249" s="33" t="s">
        <v>790</v>
      </c>
      <c r="B249" s="169">
        <v>107536.5</v>
      </c>
      <c r="C249" s="169">
        <v>112030</v>
      </c>
      <c r="D249" s="169">
        <v>4474</v>
      </c>
      <c r="E249" s="169">
        <v>137.16549832368182</v>
      </c>
      <c r="F249" s="36">
        <v>20</v>
      </c>
      <c r="G249" s="36">
        <v>5</v>
      </c>
      <c r="H249" s="12" t="s">
        <v>779</v>
      </c>
    </row>
    <row r="250" spans="1:8" x14ac:dyDescent="0.2">
      <c r="A250" s="33" t="s">
        <v>791</v>
      </c>
      <c r="B250" s="169">
        <v>107536.5</v>
      </c>
      <c r="C250" s="169">
        <v>112030</v>
      </c>
      <c r="D250" s="169">
        <v>4476</v>
      </c>
      <c r="E250" s="169">
        <v>137.15330691862238</v>
      </c>
      <c r="F250" s="36">
        <v>20</v>
      </c>
      <c r="G250" s="36">
        <v>10</v>
      </c>
      <c r="H250" s="12" t="s">
        <v>779</v>
      </c>
    </row>
    <row r="251" spans="1:8" x14ac:dyDescent="0.2">
      <c r="A251" s="33" t="s">
        <v>792</v>
      </c>
      <c r="B251" s="169">
        <v>107536.5</v>
      </c>
      <c r="C251" s="169">
        <v>112030</v>
      </c>
      <c r="D251" s="169">
        <v>4478</v>
      </c>
      <c r="E251" s="169">
        <v>91.435537945748237</v>
      </c>
      <c r="F251" s="36">
        <v>20</v>
      </c>
      <c r="G251" s="36">
        <v>15</v>
      </c>
      <c r="H251" s="12" t="s">
        <v>779</v>
      </c>
    </row>
    <row r="252" spans="1:8" x14ac:dyDescent="0.2">
      <c r="A252" s="33" t="s">
        <v>793</v>
      </c>
      <c r="B252" s="169">
        <v>107536.5</v>
      </c>
      <c r="C252" s="169">
        <v>112030</v>
      </c>
      <c r="D252" s="169">
        <v>4480</v>
      </c>
      <c r="E252" s="169">
        <v>83.815909783602564</v>
      </c>
      <c r="F252" s="36">
        <v>20</v>
      </c>
      <c r="G252" s="36">
        <v>20</v>
      </c>
      <c r="H252" s="12" t="s">
        <v>779</v>
      </c>
    </row>
    <row r="253" spans="1:8" x14ac:dyDescent="0.2">
      <c r="A253" s="33" t="s">
        <v>794</v>
      </c>
      <c r="B253" s="169">
        <v>107536.5</v>
      </c>
      <c r="C253" s="169">
        <v>112030</v>
      </c>
      <c r="D253" s="169">
        <v>4482</v>
      </c>
      <c r="E253" s="169">
        <v>84.675403840292589</v>
      </c>
      <c r="F253" s="36">
        <v>20</v>
      </c>
      <c r="G253" s="36">
        <v>25</v>
      </c>
      <c r="H253" s="12" t="s">
        <v>779</v>
      </c>
    </row>
    <row r="254" spans="1:8" x14ac:dyDescent="0.2">
      <c r="A254" s="33" t="s">
        <v>795</v>
      </c>
      <c r="B254" s="169">
        <v>107533.5</v>
      </c>
      <c r="C254" s="169">
        <v>112032</v>
      </c>
      <c r="D254" s="169">
        <v>4470</v>
      </c>
      <c r="E254" s="169">
        <v>76.196281621456876</v>
      </c>
      <c r="F254" s="36">
        <v>10</v>
      </c>
      <c r="G254" s="36">
        <v>-5</v>
      </c>
      <c r="H254" s="12" t="s">
        <v>779</v>
      </c>
    </row>
    <row r="255" spans="1:8" x14ac:dyDescent="0.2">
      <c r="A255" s="33" t="s">
        <v>796</v>
      </c>
      <c r="B255" s="169">
        <v>107533.5</v>
      </c>
      <c r="C255" s="169">
        <v>112032</v>
      </c>
      <c r="D255" s="169">
        <v>4472</v>
      </c>
      <c r="E255" s="169">
        <v>83.910393172813158</v>
      </c>
      <c r="F255" s="36">
        <v>10</v>
      </c>
      <c r="G255" s="36">
        <v>0</v>
      </c>
      <c r="H255" s="12" t="s">
        <v>779</v>
      </c>
    </row>
    <row r="256" spans="1:8" x14ac:dyDescent="0.2">
      <c r="A256" s="33" t="s">
        <v>797</v>
      </c>
      <c r="B256" s="169">
        <v>107533.5</v>
      </c>
      <c r="C256" s="169">
        <v>112032</v>
      </c>
      <c r="D256" s="169">
        <v>4478</v>
      </c>
      <c r="E256" s="169">
        <v>83.879914660164573</v>
      </c>
      <c r="F256" s="36">
        <v>10</v>
      </c>
      <c r="G256" s="36">
        <v>15</v>
      </c>
      <c r="H256" s="12" t="s">
        <v>779</v>
      </c>
    </row>
    <row r="257" spans="1:8" x14ac:dyDescent="0.2">
      <c r="A257" s="33" t="s">
        <v>798</v>
      </c>
      <c r="B257" s="169">
        <v>107533.5</v>
      </c>
      <c r="C257" s="169">
        <v>112032</v>
      </c>
      <c r="D257" s="169">
        <v>4480</v>
      </c>
      <c r="E257" s="169">
        <v>68.576653459311188</v>
      </c>
      <c r="F257" s="36">
        <v>10</v>
      </c>
      <c r="G257" s="36">
        <v>20</v>
      </c>
      <c r="H257" s="12" t="s">
        <v>779</v>
      </c>
    </row>
    <row r="258" spans="1:8" x14ac:dyDescent="0.2">
      <c r="A258" s="33" t="s">
        <v>799</v>
      </c>
      <c r="B258" s="169">
        <v>107533.5</v>
      </c>
      <c r="C258" s="169">
        <v>112032</v>
      </c>
      <c r="D258" s="169">
        <v>4482</v>
      </c>
      <c r="E258" s="169">
        <v>60.957025297165494</v>
      </c>
      <c r="F258" s="36">
        <v>10</v>
      </c>
      <c r="G258" s="36">
        <v>25</v>
      </c>
      <c r="H258" s="12" t="s">
        <v>779</v>
      </c>
    </row>
    <row r="259" spans="1:8" x14ac:dyDescent="0.2">
      <c r="A259" s="33" t="s">
        <v>800</v>
      </c>
      <c r="B259" s="169">
        <v>107530.5</v>
      </c>
      <c r="C259" s="169">
        <v>112034</v>
      </c>
      <c r="D259" s="169">
        <v>4467</v>
      </c>
      <c r="E259" s="169">
        <v>122.23712282840597</v>
      </c>
      <c r="F259" s="36">
        <v>0</v>
      </c>
      <c r="G259" s="36">
        <v>-10</v>
      </c>
      <c r="H259" s="12" t="s">
        <v>779</v>
      </c>
    </row>
    <row r="260" spans="1:8" x14ac:dyDescent="0.2">
      <c r="A260" s="33" t="s">
        <v>801</v>
      </c>
      <c r="B260" s="169">
        <v>107530.5</v>
      </c>
      <c r="C260" s="169">
        <v>112034</v>
      </c>
      <c r="D260" s="169">
        <v>4470</v>
      </c>
      <c r="E260" s="169">
        <v>76.513258153002127</v>
      </c>
      <c r="F260" s="36">
        <v>0</v>
      </c>
      <c r="G260" s="36">
        <v>-5</v>
      </c>
      <c r="H260" s="12" t="s">
        <v>779</v>
      </c>
    </row>
    <row r="261" spans="1:8" x14ac:dyDescent="0.2">
      <c r="A261" s="33" t="s">
        <v>802</v>
      </c>
      <c r="B261" s="169">
        <v>107530.5</v>
      </c>
      <c r="C261" s="169">
        <v>112034</v>
      </c>
      <c r="D261" s="169">
        <v>4472</v>
      </c>
      <c r="E261" s="169">
        <v>137.18988113380067</v>
      </c>
      <c r="F261" s="36">
        <v>0</v>
      </c>
      <c r="G261" s="36">
        <v>0</v>
      </c>
      <c r="H261" s="12" t="s">
        <v>779</v>
      </c>
    </row>
    <row r="262" spans="1:8" x14ac:dyDescent="0.2">
      <c r="A262" s="33" t="s">
        <v>803</v>
      </c>
      <c r="B262" s="169">
        <v>107530.5</v>
      </c>
      <c r="C262" s="169">
        <v>112034</v>
      </c>
      <c r="D262" s="169">
        <v>4474</v>
      </c>
      <c r="E262" s="169">
        <v>68.576653459311188</v>
      </c>
      <c r="F262" s="36">
        <v>0</v>
      </c>
      <c r="G262" s="36">
        <v>5</v>
      </c>
      <c r="H262" s="12" t="s">
        <v>779</v>
      </c>
    </row>
    <row r="263" spans="1:8" x14ac:dyDescent="0.2">
      <c r="A263" s="33" t="s">
        <v>804</v>
      </c>
      <c r="B263" s="169">
        <v>107530.5</v>
      </c>
      <c r="C263" s="169">
        <v>112034</v>
      </c>
      <c r="D263" s="169">
        <v>4476</v>
      </c>
      <c r="E263" s="169">
        <v>137.15330691862238</v>
      </c>
      <c r="F263" s="36">
        <v>0</v>
      </c>
      <c r="G263" s="36">
        <v>10</v>
      </c>
      <c r="H263" s="12" t="s">
        <v>779</v>
      </c>
    </row>
    <row r="264" spans="1:8" x14ac:dyDescent="0.2">
      <c r="A264" s="33" t="s">
        <v>805</v>
      </c>
      <c r="B264" s="169">
        <v>107530.5</v>
      </c>
      <c r="C264" s="169">
        <v>112034</v>
      </c>
      <c r="D264" s="169">
        <v>4478</v>
      </c>
      <c r="E264" s="169">
        <v>76.24809509295946</v>
      </c>
      <c r="F264" s="36">
        <v>0</v>
      </c>
      <c r="G264" s="36">
        <v>15</v>
      </c>
      <c r="H264" s="12" t="s">
        <v>779</v>
      </c>
    </row>
    <row r="265" spans="1:8" x14ac:dyDescent="0.2">
      <c r="A265" s="33" t="s">
        <v>806</v>
      </c>
      <c r="B265" s="169">
        <v>107530.5</v>
      </c>
      <c r="C265" s="169">
        <v>112034</v>
      </c>
      <c r="D265" s="169">
        <v>4480</v>
      </c>
      <c r="E265" s="169">
        <v>68.576653459311188</v>
      </c>
      <c r="F265" s="36">
        <v>0</v>
      </c>
      <c r="G265" s="36">
        <v>20</v>
      </c>
      <c r="H265" s="12" t="s">
        <v>779</v>
      </c>
    </row>
    <row r="266" spans="1:8" x14ac:dyDescent="0.2">
      <c r="A266" s="33" t="s">
        <v>807</v>
      </c>
      <c r="B266" s="169">
        <v>107530.5</v>
      </c>
      <c r="C266" s="169">
        <v>112034</v>
      </c>
      <c r="D266" s="169">
        <v>4482</v>
      </c>
      <c r="E266" s="169">
        <v>60.957025297165494</v>
      </c>
      <c r="F266" s="36">
        <v>0</v>
      </c>
      <c r="G266" s="36">
        <v>25</v>
      </c>
      <c r="H266" s="12" t="s">
        <v>779</v>
      </c>
    </row>
    <row r="267" spans="1:8" x14ac:dyDescent="0.2">
      <c r="A267" s="33" t="s">
        <v>808</v>
      </c>
      <c r="B267" s="169">
        <v>105732.5</v>
      </c>
      <c r="C267" s="169">
        <v>112187.5</v>
      </c>
      <c r="D267" s="169">
        <v>5694.2759999999998</v>
      </c>
      <c r="E267" s="169">
        <v>731.4843035659859</v>
      </c>
      <c r="F267" s="36">
        <v>240</v>
      </c>
      <c r="G267" s="36">
        <v>-67</v>
      </c>
      <c r="H267" s="12" t="s">
        <v>809</v>
      </c>
    </row>
    <row r="268" spans="1:8" x14ac:dyDescent="0.2">
      <c r="A268" s="33" t="s">
        <v>810</v>
      </c>
      <c r="B268" s="169">
        <v>105731.6</v>
      </c>
      <c r="C268" s="169">
        <v>112213.8</v>
      </c>
      <c r="D268" s="169">
        <v>5694.2790000000005</v>
      </c>
      <c r="E268" s="169">
        <v>714.11155135629383</v>
      </c>
      <c r="F268" s="36">
        <v>248</v>
      </c>
      <c r="G268" s="36">
        <v>-55</v>
      </c>
      <c r="H268" s="12" t="s">
        <v>809</v>
      </c>
    </row>
    <row r="269" spans="1:8" x14ac:dyDescent="0.2">
      <c r="A269" s="33" t="s">
        <v>811</v>
      </c>
      <c r="B269" s="169">
        <v>105700.1</v>
      </c>
      <c r="C269" s="169">
        <v>112188.7</v>
      </c>
      <c r="D269" s="169">
        <v>5692.5429999999997</v>
      </c>
      <c r="E269" s="169">
        <v>676.92776592502287</v>
      </c>
      <c r="F269" s="36">
        <v>260</v>
      </c>
      <c r="G269" s="36">
        <v>-65</v>
      </c>
      <c r="H269" s="12" t="s">
        <v>809</v>
      </c>
    </row>
    <row r="270" spans="1:8" x14ac:dyDescent="0.2">
      <c r="A270" s="33" t="s">
        <v>812</v>
      </c>
      <c r="B270" s="169">
        <v>107541.72930000001</v>
      </c>
      <c r="C270" s="169">
        <v>112025.7451</v>
      </c>
      <c r="D270" s="169">
        <v>4470.4404409999997</v>
      </c>
      <c r="E270" s="169">
        <v>60.957025297165494</v>
      </c>
      <c r="F270" s="36">
        <v>40</v>
      </c>
      <c r="G270" s="36">
        <v>10</v>
      </c>
      <c r="H270" s="12" t="s">
        <v>779</v>
      </c>
    </row>
    <row r="271" spans="1:8" x14ac:dyDescent="0.2">
      <c r="A271" s="33" t="s">
        <v>813</v>
      </c>
      <c r="B271" s="169">
        <v>107541.5707</v>
      </c>
      <c r="C271" s="169">
        <v>112026.386</v>
      </c>
      <c r="D271" s="169">
        <v>4473.9532069999996</v>
      </c>
      <c r="E271" s="169">
        <v>70.100579091740315</v>
      </c>
      <c r="F271" s="36">
        <v>40</v>
      </c>
      <c r="G271" s="36">
        <v>15</v>
      </c>
      <c r="H271" s="12" t="s">
        <v>779</v>
      </c>
    </row>
    <row r="272" spans="1:8" x14ac:dyDescent="0.2">
      <c r="A272" s="33" t="s">
        <v>814</v>
      </c>
      <c r="B272" s="169">
        <v>107541.55809999999</v>
      </c>
      <c r="C272" s="169">
        <v>112026.6776</v>
      </c>
      <c r="D272" s="169">
        <v>4476.1609509999998</v>
      </c>
      <c r="E272" s="169">
        <v>77.720207253886002</v>
      </c>
      <c r="F272" s="36">
        <v>40</v>
      </c>
      <c r="G272" s="36">
        <v>20</v>
      </c>
      <c r="H272" s="12" t="s">
        <v>779</v>
      </c>
    </row>
    <row r="273" spans="1:8" x14ac:dyDescent="0.2">
      <c r="A273" s="33" t="s">
        <v>815</v>
      </c>
      <c r="B273" s="169">
        <v>107541.5858</v>
      </c>
      <c r="C273" s="169">
        <v>112026.8968</v>
      </c>
      <c r="D273" s="169">
        <v>4478.2033549999996</v>
      </c>
      <c r="E273" s="169">
        <v>91.435537945748237</v>
      </c>
      <c r="F273" s="36">
        <v>40</v>
      </c>
      <c r="G273" s="36">
        <v>25</v>
      </c>
      <c r="H273" s="12" t="s">
        <v>779</v>
      </c>
    </row>
    <row r="274" spans="1:8" x14ac:dyDescent="0.2">
      <c r="A274" s="33" t="s">
        <v>816</v>
      </c>
      <c r="B274" s="169">
        <v>107803</v>
      </c>
      <c r="C274" s="169">
        <v>112208</v>
      </c>
      <c r="D274" s="169">
        <v>4538</v>
      </c>
      <c r="E274" s="169">
        <v>77.720207253886002</v>
      </c>
      <c r="F274" s="36">
        <v>91</v>
      </c>
      <c r="G274" s="36">
        <v>-13</v>
      </c>
      <c r="H274" s="12" t="s">
        <v>779</v>
      </c>
    </row>
  </sheetData>
  <mergeCells count="4">
    <mergeCell ref="A1:H1"/>
    <mergeCell ref="A2:H2"/>
    <mergeCell ref="A3:H3"/>
    <mergeCell ref="A4:H4"/>
  </mergeCells>
  <hyperlinks>
    <hyperlink ref="A4:H4" location="'G3-ROUND MOUNTAIN - Notes'!A1" display="Please refer to Explanatory Notes in Tab J7 (LINK)" xr:uid="{00000000-0004-0000-0500-000000000000}"/>
  </hyperlinks>
  <pageMargins left="0.7" right="0.7" top="0.75" bottom="0.75" header="0.3" footer="0.3"/>
  <pageSetup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5"/>
  <sheetViews>
    <sheetView showGridLines="0" view="pageBreakPreview" zoomScale="85" zoomScaleNormal="100" zoomScaleSheetLayoutView="85" workbookViewId="0">
      <pane ySplit="5" topLeftCell="A6" activePane="bottomLeft" state="frozen"/>
      <selection pane="bottomLeft" activeCell="A6" sqref="A6"/>
    </sheetView>
  </sheetViews>
  <sheetFormatPr defaultRowHeight="14.25" customHeight="1" x14ac:dyDescent="0.2"/>
  <cols>
    <col min="1" max="1" width="12.125" customWidth="1"/>
    <col min="2" max="2" width="8.5" style="64" customWidth="1"/>
    <col min="3" max="3" width="11.25" customWidth="1"/>
    <col min="4" max="4" width="11.75" customWidth="1"/>
    <col min="5" max="5" width="10.125" bestFit="1" customWidth="1"/>
    <col min="6" max="6" width="13.125" bestFit="1" customWidth="1"/>
    <col min="7" max="7" width="9.125" bestFit="1" customWidth="1"/>
    <col min="8" max="8" width="14.75" bestFit="1" customWidth="1"/>
  </cols>
  <sheetData>
    <row r="1" spans="1:10" ht="22.5" customHeight="1" x14ac:dyDescent="0.2">
      <c r="A1" s="204" t="s">
        <v>120</v>
      </c>
      <c r="B1" s="204"/>
      <c r="C1" s="204"/>
      <c r="D1" s="204"/>
      <c r="E1" s="204"/>
      <c r="F1" s="204"/>
      <c r="G1" s="204"/>
      <c r="H1" s="204"/>
    </row>
    <row r="2" spans="1:10" ht="27.75" customHeight="1" x14ac:dyDescent="0.2">
      <c r="A2" s="205" t="s">
        <v>119</v>
      </c>
      <c r="B2" s="205"/>
      <c r="C2" s="205"/>
      <c r="D2" s="205"/>
      <c r="E2" s="205"/>
      <c r="F2" s="205"/>
      <c r="G2" s="205"/>
      <c r="H2" s="205"/>
    </row>
    <row r="3" spans="1:10" ht="24.75" customHeight="1" x14ac:dyDescent="0.2">
      <c r="A3" s="206" t="s">
        <v>74</v>
      </c>
      <c r="B3" s="206"/>
      <c r="C3" s="206"/>
      <c r="D3" s="206"/>
      <c r="E3" s="206"/>
      <c r="F3" s="206"/>
      <c r="G3" s="206"/>
      <c r="H3" s="206"/>
    </row>
    <row r="4" spans="1:10" ht="31.5" customHeight="1" x14ac:dyDescent="0.2">
      <c r="A4" s="221" t="s">
        <v>72</v>
      </c>
      <c r="B4" s="221"/>
      <c r="C4" s="221"/>
      <c r="D4" s="221"/>
      <c r="E4" s="221"/>
      <c r="F4" s="221"/>
      <c r="G4" s="221"/>
      <c r="H4" s="221"/>
    </row>
    <row r="5" spans="1:10" x14ac:dyDescent="0.2">
      <c r="A5" s="9" t="s">
        <v>41</v>
      </c>
      <c r="B5" s="67" t="s">
        <v>50</v>
      </c>
      <c r="C5" s="30" t="s">
        <v>51</v>
      </c>
      <c r="D5" s="30" t="s">
        <v>52</v>
      </c>
      <c r="E5" s="30" t="s">
        <v>53</v>
      </c>
      <c r="F5" s="32" t="s">
        <v>75</v>
      </c>
      <c r="G5" s="32" t="s">
        <v>55</v>
      </c>
      <c r="H5" s="10" t="s">
        <v>48</v>
      </c>
      <c r="J5" s="58"/>
    </row>
    <row r="6" spans="1:10" x14ac:dyDescent="0.2">
      <c r="A6" s="79" t="s">
        <v>275</v>
      </c>
      <c r="B6" s="13"/>
      <c r="C6" s="17">
        <v>512.70000000000005</v>
      </c>
      <c r="D6" s="17">
        <v>515.1</v>
      </c>
      <c r="E6" s="17">
        <v>2.3999999999999773</v>
      </c>
      <c r="F6" s="17">
        <v>1.9</v>
      </c>
      <c r="G6" s="78">
        <v>9.1</v>
      </c>
      <c r="H6" s="12" t="s">
        <v>276</v>
      </c>
    </row>
    <row r="7" spans="1:10" x14ac:dyDescent="0.2">
      <c r="A7" s="188" t="s">
        <v>275</v>
      </c>
      <c r="B7" s="13" t="s">
        <v>68</v>
      </c>
      <c r="C7" s="18">
        <v>514.1</v>
      </c>
      <c r="D7" s="18">
        <v>514.5</v>
      </c>
      <c r="E7" s="17">
        <v>0.39999999999997726</v>
      </c>
      <c r="F7" s="18">
        <v>0.3</v>
      </c>
      <c r="G7" s="80">
        <v>58.2</v>
      </c>
      <c r="H7" s="12" t="s">
        <v>276</v>
      </c>
    </row>
    <row r="8" spans="1:10" x14ac:dyDescent="0.2">
      <c r="A8" s="79" t="s">
        <v>275</v>
      </c>
      <c r="B8" s="12"/>
      <c r="C8" s="17">
        <v>611.9</v>
      </c>
      <c r="D8" s="17">
        <v>614.29999999999995</v>
      </c>
      <c r="E8" s="17">
        <v>2.3999999999999773</v>
      </c>
      <c r="F8" s="17">
        <v>1.8</v>
      </c>
      <c r="G8" s="78">
        <v>5.3</v>
      </c>
      <c r="H8" s="12" t="s">
        <v>276</v>
      </c>
    </row>
    <row r="9" spans="1:10" x14ac:dyDescent="0.2">
      <c r="A9" s="79" t="s">
        <v>275</v>
      </c>
      <c r="B9" s="13" t="s">
        <v>68</v>
      </c>
      <c r="C9" s="18">
        <v>612.29999999999995</v>
      </c>
      <c r="D9" s="18">
        <v>612.79999999999995</v>
      </c>
      <c r="E9" s="17">
        <v>0.5</v>
      </c>
      <c r="F9" s="18">
        <v>0.4</v>
      </c>
      <c r="G9" s="80">
        <v>19.899999999999999</v>
      </c>
      <c r="H9" s="12" t="s">
        <v>276</v>
      </c>
    </row>
    <row r="10" spans="1:10" x14ac:dyDescent="0.2">
      <c r="A10" s="188" t="s">
        <v>275</v>
      </c>
      <c r="B10" s="13"/>
      <c r="C10" s="17">
        <v>626.4</v>
      </c>
      <c r="D10" s="17">
        <v>629.29999999999995</v>
      </c>
      <c r="E10" s="17">
        <v>2.8999999999999773</v>
      </c>
      <c r="F10" s="17">
        <v>2.4</v>
      </c>
      <c r="G10" s="78">
        <v>6.3</v>
      </c>
      <c r="H10" s="12" t="s">
        <v>276</v>
      </c>
    </row>
    <row r="11" spans="1:10" x14ac:dyDescent="0.2">
      <c r="A11" s="79" t="s">
        <v>275</v>
      </c>
      <c r="B11" s="12" t="s">
        <v>68</v>
      </c>
      <c r="C11" s="12">
        <v>626.4</v>
      </c>
      <c r="D11" s="12">
        <v>626.70000000000005</v>
      </c>
      <c r="E11" s="12">
        <v>0.30000000000006821</v>
      </c>
      <c r="F11" s="12">
        <v>0.3</v>
      </c>
      <c r="G11" s="12">
        <v>51.2</v>
      </c>
      <c r="H11" s="12" t="s">
        <v>276</v>
      </c>
    </row>
    <row r="12" spans="1:10" x14ac:dyDescent="0.2">
      <c r="A12" s="79" t="s">
        <v>275</v>
      </c>
      <c r="B12" s="12"/>
      <c r="C12" s="17">
        <v>678.2</v>
      </c>
      <c r="D12" s="17">
        <v>680.9</v>
      </c>
      <c r="E12" s="17">
        <v>2.6999999999999318</v>
      </c>
      <c r="F12" s="17">
        <v>1.9</v>
      </c>
      <c r="G12" s="78">
        <v>7</v>
      </c>
      <c r="H12" s="12" t="s">
        <v>276</v>
      </c>
    </row>
    <row r="13" spans="1:10" x14ac:dyDescent="0.2">
      <c r="A13" s="79" t="s">
        <v>275</v>
      </c>
      <c r="B13" s="13" t="s">
        <v>68</v>
      </c>
      <c r="C13" s="18">
        <v>680</v>
      </c>
      <c r="D13" s="18">
        <v>680.3</v>
      </c>
      <c r="E13" s="17">
        <v>0.29999999999995453</v>
      </c>
      <c r="F13" s="18">
        <v>0.2</v>
      </c>
      <c r="G13" s="80">
        <v>50</v>
      </c>
      <c r="H13" s="12" t="s">
        <v>276</v>
      </c>
    </row>
    <row r="14" spans="1:10" x14ac:dyDescent="0.2">
      <c r="A14" s="188" t="s">
        <v>277</v>
      </c>
      <c r="B14" s="225" t="s">
        <v>316</v>
      </c>
      <c r="C14" s="226"/>
      <c r="D14" s="226"/>
      <c r="E14" s="226"/>
      <c r="F14" s="226"/>
      <c r="G14" s="227"/>
      <c r="H14" s="12" t="s">
        <v>276</v>
      </c>
    </row>
    <row r="15" spans="1:10" x14ac:dyDescent="0.2">
      <c r="A15" s="188" t="s">
        <v>278</v>
      </c>
      <c r="B15" s="13"/>
      <c r="C15" s="18">
        <v>571.20000000000005</v>
      </c>
      <c r="D15" s="18">
        <v>573.20000000000005</v>
      </c>
      <c r="E15" s="17">
        <v>2</v>
      </c>
      <c r="F15" s="18">
        <v>1.9</v>
      </c>
      <c r="G15" s="80">
        <v>4.5999999999999996</v>
      </c>
      <c r="H15" s="12" t="s">
        <v>276</v>
      </c>
    </row>
    <row r="16" spans="1:10" x14ac:dyDescent="0.2">
      <c r="A16" s="79" t="s">
        <v>278</v>
      </c>
      <c r="B16" s="13" t="s">
        <v>68</v>
      </c>
      <c r="C16" s="18">
        <v>572.9</v>
      </c>
      <c r="D16" s="18">
        <v>573.20000000000005</v>
      </c>
      <c r="E16" s="17">
        <v>0.30000000000006821</v>
      </c>
      <c r="F16" s="18">
        <v>0.3</v>
      </c>
      <c r="G16" s="80">
        <v>13.8</v>
      </c>
      <c r="H16" s="12" t="s">
        <v>276</v>
      </c>
    </row>
    <row r="17" spans="1:8" x14ac:dyDescent="0.2">
      <c r="A17" s="79" t="s">
        <v>278</v>
      </c>
      <c r="B17" s="12"/>
      <c r="C17" s="18">
        <v>607.79999999999995</v>
      </c>
      <c r="D17" s="18">
        <v>610.79999999999995</v>
      </c>
      <c r="E17" s="17">
        <v>3</v>
      </c>
      <c r="F17" s="18">
        <v>2.6</v>
      </c>
      <c r="G17" s="80">
        <v>6</v>
      </c>
      <c r="H17" s="12" t="s">
        <v>276</v>
      </c>
    </row>
    <row r="18" spans="1:8" x14ac:dyDescent="0.2">
      <c r="A18" s="188" t="s">
        <v>278</v>
      </c>
      <c r="B18" s="13" t="s">
        <v>68</v>
      </c>
      <c r="C18" s="18">
        <v>608.4</v>
      </c>
      <c r="D18" s="18">
        <v>608.70000000000005</v>
      </c>
      <c r="E18" s="17">
        <v>0.30000000000006821</v>
      </c>
      <c r="F18" s="18">
        <v>0.3</v>
      </c>
      <c r="G18" s="80">
        <v>46.9</v>
      </c>
      <c r="H18" s="12" t="s">
        <v>276</v>
      </c>
    </row>
    <row r="19" spans="1:8" x14ac:dyDescent="0.2">
      <c r="A19" s="79" t="s">
        <v>278</v>
      </c>
      <c r="B19" s="13"/>
      <c r="C19" s="18">
        <v>649.5</v>
      </c>
      <c r="D19" s="18">
        <v>652.29999999999995</v>
      </c>
      <c r="E19" s="17">
        <v>2.7999999999999545</v>
      </c>
      <c r="F19" s="18">
        <v>1.9</v>
      </c>
      <c r="G19" s="78">
        <v>6.8</v>
      </c>
      <c r="H19" s="12" t="s">
        <v>276</v>
      </c>
    </row>
    <row r="20" spans="1:8" x14ac:dyDescent="0.2">
      <c r="A20" s="79" t="s">
        <v>278</v>
      </c>
      <c r="B20" s="13" t="s">
        <v>68</v>
      </c>
      <c r="C20" s="18">
        <v>649.5</v>
      </c>
      <c r="D20" s="18">
        <v>650.1</v>
      </c>
      <c r="E20" s="18">
        <v>0.60000000000002274</v>
      </c>
      <c r="F20" s="18">
        <v>0.4</v>
      </c>
      <c r="G20" s="80">
        <v>27.4</v>
      </c>
      <c r="H20" s="12" t="s">
        <v>276</v>
      </c>
    </row>
    <row r="21" spans="1:8" x14ac:dyDescent="0.2">
      <c r="A21" s="188" t="s">
        <v>279</v>
      </c>
      <c r="B21" s="12"/>
      <c r="C21" s="17">
        <v>570.29999999999995</v>
      </c>
      <c r="D21" s="17">
        <v>572.6</v>
      </c>
      <c r="E21" s="17">
        <v>2.3000000000000682</v>
      </c>
      <c r="F21" s="17">
        <v>2.1</v>
      </c>
      <c r="G21" s="80">
        <v>5.0999999999999996</v>
      </c>
      <c r="H21" s="12" t="s">
        <v>276</v>
      </c>
    </row>
    <row r="22" spans="1:8" x14ac:dyDescent="0.2">
      <c r="A22" s="79" t="s">
        <v>279</v>
      </c>
      <c r="B22" s="13" t="s">
        <v>68</v>
      </c>
      <c r="C22" s="18">
        <v>570.79999999999995</v>
      </c>
      <c r="D22" s="18">
        <v>571.20000000000005</v>
      </c>
      <c r="E22" s="18">
        <v>0.40000000000009095</v>
      </c>
      <c r="F22" s="18">
        <v>0.4</v>
      </c>
      <c r="G22" s="78">
        <v>17.899999999999999</v>
      </c>
      <c r="H22" s="12" t="s">
        <v>276</v>
      </c>
    </row>
    <row r="23" spans="1:8" x14ac:dyDescent="0.2">
      <c r="A23" s="79" t="s">
        <v>279</v>
      </c>
      <c r="B23" s="12"/>
      <c r="C23" s="18">
        <v>623.79999999999995</v>
      </c>
      <c r="D23" s="18">
        <v>629.6</v>
      </c>
      <c r="E23" s="18">
        <v>5.8000000000000682</v>
      </c>
      <c r="F23" s="18">
        <v>5</v>
      </c>
      <c r="G23" s="80">
        <v>11.1</v>
      </c>
      <c r="H23" s="12" t="s">
        <v>276</v>
      </c>
    </row>
    <row r="24" spans="1:8" x14ac:dyDescent="0.2">
      <c r="A24" s="188" t="s">
        <v>279</v>
      </c>
      <c r="B24" s="13" t="s">
        <v>68</v>
      </c>
      <c r="C24" s="17">
        <v>623.79999999999995</v>
      </c>
      <c r="D24" s="17">
        <v>625.1</v>
      </c>
      <c r="E24" s="17">
        <v>1.3000000000000682</v>
      </c>
      <c r="F24" s="17">
        <v>1.1000000000000001</v>
      </c>
      <c r="G24" s="78">
        <v>42.2</v>
      </c>
      <c r="H24" s="12" t="s">
        <v>276</v>
      </c>
    </row>
    <row r="25" spans="1:8" x14ac:dyDescent="0.2">
      <c r="A25" s="79" t="s">
        <v>279</v>
      </c>
      <c r="B25" s="12"/>
      <c r="C25" s="17">
        <v>635.70000000000005</v>
      </c>
      <c r="D25" s="17">
        <v>638.29999999999995</v>
      </c>
      <c r="E25" s="17">
        <v>2.5999999999999091</v>
      </c>
      <c r="F25" s="17">
        <v>2.2999999999999998</v>
      </c>
      <c r="G25" s="78">
        <v>6.7</v>
      </c>
      <c r="H25" s="12" t="s">
        <v>276</v>
      </c>
    </row>
    <row r="26" spans="1:8" x14ac:dyDescent="0.2">
      <c r="A26" s="188" t="s">
        <v>279</v>
      </c>
      <c r="B26" s="13" t="s">
        <v>68</v>
      </c>
      <c r="C26" s="18">
        <v>636.6</v>
      </c>
      <c r="D26" s="18">
        <v>637.29999999999995</v>
      </c>
      <c r="E26" s="18">
        <v>0.69999999999993179</v>
      </c>
      <c r="F26" s="18">
        <v>0.6</v>
      </c>
      <c r="G26" s="80">
        <v>22</v>
      </c>
      <c r="H26" s="12" t="s">
        <v>276</v>
      </c>
    </row>
    <row r="27" spans="1:8" x14ac:dyDescent="0.2">
      <c r="A27" s="188" t="s">
        <v>279</v>
      </c>
      <c r="B27" s="13"/>
      <c r="C27" s="17">
        <v>707.7</v>
      </c>
      <c r="D27" s="17">
        <v>710.4</v>
      </c>
      <c r="E27" s="17">
        <v>2.6999999999999318</v>
      </c>
      <c r="F27" s="17">
        <v>1.8</v>
      </c>
      <c r="G27" s="78">
        <v>4.5</v>
      </c>
      <c r="H27" s="12" t="s">
        <v>276</v>
      </c>
    </row>
    <row r="28" spans="1:8" x14ac:dyDescent="0.2">
      <c r="A28" s="188" t="s">
        <v>279</v>
      </c>
      <c r="B28" s="12" t="s">
        <v>68</v>
      </c>
      <c r="C28" s="18">
        <v>708.9</v>
      </c>
      <c r="D28" s="18">
        <v>709.5</v>
      </c>
      <c r="E28" s="17">
        <v>0.60000000000002274</v>
      </c>
      <c r="F28" s="18">
        <v>0.4</v>
      </c>
      <c r="G28" s="80">
        <v>6.9</v>
      </c>
      <c r="H28" s="12" t="s">
        <v>276</v>
      </c>
    </row>
    <row r="29" spans="1:8" x14ac:dyDescent="0.2">
      <c r="A29" s="188" t="s">
        <v>279</v>
      </c>
      <c r="B29" s="12"/>
      <c r="C29" s="17">
        <v>719.5</v>
      </c>
      <c r="D29" s="17">
        <v>722.7</v>
      </c>
      <c r="E29" s="17">
        <v>3.2000000000000455</v>
      </c>
      <c r="F29" s="17">
        <v>2.1</v>
      </c>
      <c r="G29" s="78">
        <v>11.6</v>
      </c>
      <c r="H29" s="12" t="s">
        <v>276</v>
      </c>
    </row>
    <row r="30" spans="1:8" x14ac:dyDescent="0.2">
      <c r="A30" s="79" t="s">
        <v>279</v>
      </c>
      <c r="B30" s="13" t="s">
        <v>68</v>
      </c>
      <c r="C30" s="18">
        <v>721.5</v>
      </c>
      <c r="D30" s="18">
        <v>722.7</v>
      </c>
      <c r="E30" s="18">
        <v>1.2000000000000455</v>
      </c>
      <c r="F30" s="18">
        <v>0.8</v>
      </c>
      <c r="G30" s="80">
        <v>29.4</v>
      </c>
      <c r="H30" s="12" t="s">
        <v>276</v>
      </c>
    </row>
    <row r="31" spans="1:8" x14ac:dyDescent="0.2">
      <c r="A31" s="79" t="s">
        <v>280</v>
      </c>
      <c r="B31" s="13"/>
      <c r="C31" s="17">
        <v>607.5</v>
      </c>
      <c r="D31" s="17">
        <v>610</v>
      </c>
      <c r="E31" s="17">
        <v>2.5</v>
      </c>
      <c r="F31" s="17">
        <v>1.8</v>
      </c>
      <c r="G31" s="78">
        <v>3.7</v>
      </c>
      <c r="H31" s="12" t="s">
        <v>276</v>
      </c>
    </row>
    <row r="32" spans="1:8" x14ac:dyDescent="0.2">
      <c r="A32" s="79" t="s">
        <v>280</v>
      </c>
      <c r="B32" s="12" t="s">
        <v>68</v>
      </c>
      <c r="C32" s="18">
        <v>609.29999999999995</v>
      </c>
      <c r="D32" s="18">
        <v>609.70000000000005</v>
      </c>
      <c r="E32" s="18">
        <v>0.40000000000009095</v>
      </c>
      <c r="F32" s="18">
        <v>0.3</v>
      </c>
      <c r="G32" s="80">
        <v>27.4</v>
      </c>
      <c r="H32" s="12" t="s">
        <v>276</v>
      </c>
    </row>
    <row r="33" spans="1:8" x14ac:dyDescent="0.2">
      <c r="A33" s="188" t="s">
        <v>280</v>
      </c>
      <c r="B33" s="13"/>
      <c r="C33" s="17">
        <v>643.70000000000005</v>
      </c>
      <c r="D33" s="17">
        <v>646.20000000000005</v>
      </c>
      <c r="E33" s="17">
        <v>2.5</v>
      </c>
      <c r="F33" s="17">
        <v>2.2999999999999998</v>
      </c>
      <c r="G33" s="78">
        <v>3.9</v>
      </c>
      <c r="H33" s="12" t="s">
        <v>276</v>
      </c>
    </row>
    <row r="34" spans="1:8" x14ac:dyDescent="0.2">
      <c r="A34" s="79" t="s">
        <v>280</v>
      </c>
      <c r="B34" s="13" t="s">
        <v>68</v>
      </c>
      <c r="C34" s="18">
        <v>644.20000000000005</v>
      </c>
      <c r="D34" s="18">
        <v>644.5</v>
      </c>
      <c r="E34" s="18">
        <v>0.29999999999995453</v>
      </c>
      <c r="F34" s="18">
        <v>0.3</v>
      </c>
      <c r="G34" s="80">
        <v>28.3</v>
      </c>
      <c r="H34" s="12" t="s">
        <v>276</v>
      </c>
    </row>
    <row r="35" spans="1:8" x14ac:dyDescent="0.2">
      <c r="A35" s="79" t="s">
        <v>280</v>
      </c>
      <c r="B35" s="13"/>
      <c r="C35" s="18">
        <v>692.8</v>
      </c>
      <c r="D35" s="18">
        <v>696.2</v>
      </c>
      <c r="E35" s="17">
        <v>3.4000000000000909</v>
      </c>
      <c r="F35" s="18">
        <v>2</v>
      </c>
      <c r="G35" s="80">
        <v>5.0999999999999996</v>
      </c>
      <c r="H35" s="12" t="s">
        <v>276</v>
      </c>
    </row>
    <row r="36" spans="1:8" x14ac:dyDescent="0.2">
      <c r="A36" s="79" t="s">
        <v>280</v>
      </c>
      <c r="B36" s="12" t="s">
        <v>68</v>
      </c>
      <c r="C36" s="18">
        <v>695.2</v>
      </c>
      <c r="D36" s="18">
        <v>696.2</v>
      </c>
      <c r="E36" s="17">
        <v>1</v>
      </c>
      <c r="F36" s="18">
        <v>0.6</v>
      </c>
      <c r="G36" s="80">
        <v>17.2</v>
      </c>
      <c r="H36" s="12" t="s">
        <v>276</v>
      </c>
    </row>
    <row r="37" spans="1:8" x14ac:dyDescent="0.2">
      <c r="A37" s="79" t="s">
        <v>281</v>
      </c>
      <c r="B37" s="12"/>
      <c r="C37" s="17">
        <v>552.29999999999995</v>
      </c>
      <c r="D37" s="17">
        <v>555.20000000000005</v>
      </c>
      <c r="E37" s="17">
        <v>2.9000000000000909</v>
      </c>
      <c r="F37" s="17">
        <v>2.7</v>
      </c>
      <c r="G37" s="78">
        <v>4.2</v>
      </c>
      <c r="H37" s="12" t="s">
        <v>276</v>
      </c>
    </row>
    <row r="38" spans="1:8" x14ac:dyDescent="0.2">
      <c r="A38" s="188" t="s">
        <v>281</v>
      </c>
      <c r="B38" s="13" t="s">
        <v>68</v>
      </c>
      <c r="C38" s="18">
        <v>554</v>
      </c>
      <c r="D38" s="18">
        <v>554.5</v>
      </c>
      <c r="E38" s="18">
        <v>0.5</v>
      </c>
      <c r="F38" s="18">
        <v>0.5</v>
      </c>
      <c r="G38" s="80">
        <v>21.9</v>
      </c>
      <c r="H38" s="12" t="s">
        <v>276</v>
      </c>
    </row>
    <row r="39" spans="1:8" x14ac:dyDescent="0.2">
      <c r="A39" s="79" t="s">
        <v>281</v>
      </c>
      <c r="B39" s="12"/>
      <c r="C39" s="17">
        <v>566.20000000000005</v>
      </c>
      <c r="D39" s="17">
        <v>568.79999999999995</v>
      </c>
      <c r="E39" s="17">
        <v>2.5999999999999091</v>
      </c>
      <c r="F39" s="17">
        <v>2.5</v>
      </c>
      <c r="G39" s="78">
        <v>5.4</v>
      </c>
      <c r="H39" s="12" t="s">
        <v>276</v>
      </c>
    </row>
    <row r="40" spans="1:8" x14ac:dyDescent="0.2">
      <c r="A40" s="79" t="s">
        <v>281</v>
      </c>
      <c r="B40" s="13" t="s">
        <v>68</v>
      </c>
      <c r="C40" s="18">
        <v>567.5</v>
      </c>
      <c r="D40" s="18">
        <v>567.9</v>
      </c>
      <c r="E40" s="18">
        <v>0.39999999999997726</v>
      </c>
      <c r="F40" s="18">
        <v>0.4</v>
      </c>
      <c r="G40" s="13">
        <v>31.5</v>
      </c>
      <c r="H40" s="12" t="s">
        <v>276</v>
      </c>
    </row>
    <row r="41" spans="1:8" x14ac:dyDescent="0.2">
      <c r="A41" s="188" t="s">
        <v>281</v>
      </c>
      <c r="B41" s="12"/>
      <c r="C41" s="17">
        <v>599.79999999999995</v>
      </c>
      <c r="D41" s="17">
        <v>602.29999999999995</v>
      </c>
      <c r="E41" s="17">
        <v>2.5</v>
      </c>
      <c r="F41" s="17">
        <v>2.4</v>
      </c>
      <c r="G41" s="12">
        <v>6.6</v>
      </c>
      <c r="H41" s="12" t="s">
        <v>276</v>
      </c>
    </row>
    <row r="42" spans="1:8" x14ac:dyDescent="0.2">
      <c r="A42" s="79" t="s">
        <v>281</v>
      </c>
      <c r="B42" s="13" t="s">
        <v>68</v>
      </c>
      <c r="C42" s="13">
        <v>601.70000000000005</v>
      </c>
      <c r="D42" s="13">
        <v>602.29999999999995</v>
      </c>
      <c r="E42" s="13">
        <v>0.59999999999990905</v>
      </c>
      <c r="F42" s="13">
        <v>0.6</v>
      </c>
      <c r="G42" s="80">
        <v>24.7</v>
      </c>
      <c r="H42" s="12" t="s">
        <v>276</v>
      </c>
    </row>
    <row r="43" spans="1:8" x14ac:dyDescent="0.2">
      <c r="A43" s="79" t="s">
        <v>281</v>
      </c>
      <c r="B43" s="12"/>
      <c r="C43" s="12">
        <v>609.29999999999995</v>
      </c>
      <c r="D43" s="12">
        <v>612.6</v>
      </c>
      <c r="E43" s="12">
        <v>3.3000000000000682</v>
      </c>
      <c r="F43" s="12">
        <v>2.5</v>
      </c>
      <c r="G43" s="78">
        <v>4.9000000000000004</v>
      </c>
      <c r="H43" s="12" t="s">
        <v>276</v>
      </c>
    </row>
    <row r="44" spans="1:8" x14ac:dyDescent="0.2">
      <c r="A44" s="188" t="s">
        <v>281</v>
      </c>
      <c r="B44" s="13" t="s">
        <v>68</v>
      </c>
      <c r="C44" s="18">
        <v>610.6</v>
      </c>
      <c r="D44" s="18">
        <v>611.29999999999995</v>
      </c>
      <c r="E44" s="18">
        <v>0.69999999999993179</v>
      </c>
      <c r="F44" s="18">
        <v>0.5</v>
      </c>
      <c r="G44" s="80">
        <v>18.5</v>
      </c>
      <c r="H44" s="12" t="s">
        <v>276</v>
      </c>
    </row>
    <row r="45" spans="1:8" x14ac:dyDescent="0.2">
      <c r="A45" s="79" t="s">
        <v>281</v>
      </c>
      <c r="B45" s="12"/>
      <c r="C45" s="17">
        <v>621.5</v>
      </c>
      <c r="D45" s="17">
        <v>624.4</v>
      </c>
      <c r="E45" s="17">
        <v>2.8999999999999773</v>
      </c>
      <c r="F45" s="17">
        <v>2.8</v>
      </c>
      <c r="G45" s="78">
        <v>4.9000000000000004</v>
      </c>
      <c r="H45" s="12" t="s">
        <v>276</v>
      </c>
    </row>
    <row r="46" spans="1:8" x14ac:dyDescent="0.2">
      <c r="A46" s="79" t="s">
        <v>281</v>
      </c>
      <c r="B46" s="13" t="s">
        <v>68</v>
      </c>
      <c r="C46" s="18">
        <v>621.5</v>
      </c>
      <c r="D46" s="18">
        <v>622</v>
      </c>
      <c r="E46" s="18">
        <v>0.5</v>
      </c>
      <c r="F46" s="18">
        <v>0.5</v>
      </c>
      <c r="G46" s="80">
        <v>16.5</v>
      </c>
      <c r="H46" s="12" t="s">
        <v>276</v>
      </c>
    </row>
    <row r="47" spans="1:8" x14ac:dyDescent="0.2">
      <c r="A47" s="188" t="s">
        <v>282</v>
      </c>
      <c r="B47" s="12"/>
      <c r="C47" s="17">
        <v>545.29999999999995</v>
      </c>
      <c r="D47" s="17">
        <v>550.29999999999995</v>
      </c>
      <c r="E47" s="17">
        <v>5</v>
      </c>
      <c r="F47" s="17">
        <v>2.9</v>
      </c>
      <c r="G47" s="78">
        <v>9.6</v>
      </c>
      <c r="H47" s="12" t="s">
        <v>276</v>
      </c>
    </row>
    <row r="48" spans="1:8" x14ac:dyDescent="0.2">
      <c r="A48" s="79" t="s">
        <v>282</v>
      </c>
      <c r="B48" s="13" t="s">
        <v>68</v>
      </c>
      <c r="C48" s="18">
        <v>545.70000000000005</v>
      </c>
      <c r="D48" s="18">
        <v>546.70000000000005</v>
      </c>
      <c r="E48" s="18">
        <v>1</v>
      </c>
      <c r="F48" s="18">
        <v>0.6</v>
      </c>
      <c r="G48" s="80">
        <v>41.7</v>
      </c>
      <c r="H48" s="12" t="s">
        <v>276</v>
      </c>
    </row>
    <row r="49" spans="1:8" x14ac:dyDescent="0.2">
      <c r="A49" s="79" t="s">
        <v>282</v>
      </c>
      <c r="B49" s="12"/>
      <c r="C49" s="17">
        <v>572.79999999999995</v>
      </c>
      <c r="D49" s="17">
        <v>575.20000000000005</v>
      </c>
      <c r="E49" s="17">
        <v>2.4000000000000909</v>
      </c>
      <c r="F49" s="17">
        <v>2.2999999999999998</v>
      </c>
      <c r="G49" s="78">
        <v>6.5</v>
      </c>
      <c r="H49" s="12" t="s">
        <v>276</v>
      </c>
    </row>
    <row r="50" spans="1:8" x14ac:dyDescent="0.2">
      <c r="A50" s="188" t="s">
        <v>282</v>
      </c>
      <c r="B50" s="13" t="s">
        <v>68</v>
      </c>
      <c r="C50" s="18">
        <v>573.5</v>
      </c>
      <c r="D50" s="18">
        <v>574.4</v>
      </c>
      <c r="E50" s="18">
        <v>0.89999999999997726</v>
      </c>
      <c r="F50" s="18">
        <v>0.9</v>
      </c>
      <c r="G50" s="80">
        <v>15.6</v>
      </c>
      <c r="H50" s="12" t="s">
        <v>276</v>
      </c>
    </row>
    <row r="51" spans="1:8" x14ac:dyDescent="0.2">
      <c r="A51" s="79" t="s">
        <v>282</v>
      </c>
      <c r="B51" s="12"/>
      <c r="C51" s="17">
        <v>599.70000000000005</v>
      </c>
      <c r="D51" s="17">
        <v>602.70000000000005</v>
      </c>
      <c r="E51" s="17">
        <v>3</v>
      </c>
      <c r="F51" s="17">
        <v>2.5</v>
      </c>
      <c r="G51" s="78">
        <v>6.4</v>
      </c>
      <c r="H51" s="12" t="s">
        <v>276</v>
      </c>
    </row>
    <row r="52" spans="1:8" x14ac:dyDescent="0.2">
      <c r="A52" s="79" t="s">
        <v>282</v>
      </c>
      <c r="B52" s="13" t="s">
        <v>68</v>
      </c>
      <c r="C52" s="18">
        <v>601.79999999999995</v>
      </c>
      <c r="D52" s="18">
        <v>602.1</v>
      </c>
      <c r="E52" s="18">
        <v>0.30000000000006821</v>
      </c>
      <c r="F52" s="18">
        <v>0.3</v>
      </c>
      <c r="G52" s="80">
        <v>59.8</v>
      </c>
      <c r="H52" s="12" t="s">
        <v>276</v>
      </c>
    </row>
    <row r="53" spans="1:8" x14ac:dyDescent="0.2">
      <c r="A53" s="188" t="s">
        <v>282</v>
      </c>
      <c r="B53" s="12"/>
      <c r="C53" s="17">
        <v>662.9</v>
      </c>
      <c r="D53" s="17">
        <v>666.3</v>
      </c>
      <c r="E53" s="17">
        <v>3.3999999999999773</v>
      </c>
      <c r="F53" s="17">
        <v>2.2000000000000002</v>
      </c>
      <c r="G53" s="78">
        <v>4.5</v>
      </c>
      <c r="H53" s="12" t="s">
        <v>276</v>
      </c>
    </row>
    <row r="54" spans="1:8" x14ac:dyDescent="0.2">
      <c r="A54" s="79" t="s">
        <v>282</v>
      </c>
      <c r="B54" s="13" t="s">
        <v>68</v>
      </c>
      <c r="C54" s="18">
        <v>665</v>
      </c>
      <c r="D54" s="18">
        <v>665.7</v>
      </c>
      <c r="E54" s="18">
        <v>0.70000000000004547</v>
      </c>
      <c r="F54" s="18">
        <v>0.5</v>
      </c>
      <c r="G54" s="80">
        <v>20.3</v>
      </c>
      <c r="H54" s="12" t="s">
        <v>276</v>
      </c>
    </row>
    <row r="55" spans="1:8" x14ac:dyDescent="0.2">
      <c r="A55" s="79" t="s">
        <v>283</v>
      </c>
      <c r="B55" s="218" t="s">
        <v>316</v>
      </c>
      <c r="C55" s="219"/>
      <c r="D55" s="219"/>
      <c r="E55" s="219"/>
      <c r="F55" s="219"/>
      <c r="G55" s="220"/>
      <c r="H55" s="12" t="s">
        <v>321</v>
      </c>
    </row>
    <row r="56" spans="1:8" x14ac:dyDescent="0.2">
      <c r="A56" s="79" t="s">
        <v>285</v>
      </c>
      <c r="B56" s="12"/>
      <c r="C56" s="17">
        <v>3</v>
      </c>
      <c r="D56" s="17">
        <v>25.7</v>
      </c>
      <c r="E56" s="17">
        <v>22.7</v>
      </c>
      <c r="F56" s="17">
        <v>22.4</v>
      </c>
      <c r="G56" s="78">
        <v>0.7</v>
      </c>
      <c r="H56" s="12" t="s">
        <v>286</v>
      </c>
    </row>
    <row r="57" spans="1:8" x14ac:dyDescent="0.2">
      <c r="A57" s="188" t="s">
        <v>285</v>
      </c>
      <c r="B57" s="13" t="s">
        <v>68</v>
      </c>
      <c r="C57" s="18">
        <v>19.3</v>
      </c>
      <c r="D57" s="18">
        <v>25.7</v>
      </c>
      <c r="E57" s="18">
        <v>6.3999999999999986</v>
      </c>
      <c r="F57" s="18">
        <v>6.3</v>
      </c>
      <c r="G57" s="80">
        <v>1.6</v>
      </c>
      <c r="H57" s="12" t="s">
        <v>286</v>
      </c>
    </row>
    <row r="58" spans="1:8" x14ac:dyDescent="0.2">
      <c r="A58" s="79" t="s">
        <v>287</v>
      </c>
      <c r="B58" s="12"/>
      <c r="C58" s="17">
        <v>11.4</v>
      </c>
      <c r="D58" s="17">
        <v>26.8</v>
      </c>
      <c r="E58" s="17">
        <v>15.4</v>
      </c>
      <c r="F58" s="17">
        <v>15.2</v>
      </c>
      <c r="G58" s="78">
        <v>0.8</v>
      </c>
      <c r="H58" s="12" t="s">
        <v>286</v>
      </c>
    </row>
    <row r="59" spans="1:8" x14ac:dyDescent="0.2">
      <c r="A59" s="79" t="s">
        <v>288</v>
      </c>
      <c r="B59" s="225" t="s">
        <v>316</v>
      </c>
      <c r="C59" s="226"/>
      <c r="D59" s="226"/>
      <c r="E59" s="226"/>
      <c r="F59" s="226"/>
      <c r="G59" s="227"/>
      <c r="H59" s="12" t="s">
        <v>321</v>
      </c>
    </row>
    <row r="60" spans="1:8" x14ac:dyDescent="0.2">
      <c r="A60" s="79" t="s">
        <v>289</v>
      </c>
      <c r="B60" s="225" t="s">
        <v>69</v>
      </c>
      <c r="C60" s="226"/>
      <c r="D60" s="226"/>
      <c r="E60" s="226"/>
      <c r="F60" s="226"/>
      <c r="G60" s="227"/>
      <c r="H60" s="12" t="s">
        <v>290</v>
      </c>
    </row>
    <row r="61" spans="1:8" x14ac:dyDescent="0.2">
      <c r="A61" s="188" t="s">
        <v>291</v>
      </c>
      <c r="B61" s="225" t="s">
        <v>69</v>
      </c>
      <c r="C61" s="226"/>
      <c r="D61" s="226"/>
      <c r="E61" s="226"/>
      <c r="F61" s="226"/>
      <c r="G61" s="227"/>
      <c r="H61" s="12" t="s">
        <v>290</v>
      </c>
    </row>
    <row r="62" spans="1:8" x14ac:dyDescent="0.2">
      <c r="A62" s="79" t="s">
        <v>292</v>
      </c>
      <c r="B62" s="225" t="s">
        <v>69</v>
      </c>
      <c r="C62" s="226"/>
      <c r="D62" s="226"/>
      <c r="E62" s="226"/>
      <c r="F62" s="226"/>
      <c r="G62" s="227"/>
      <c r="H62" s="12" t="s">
        <v>290</v>
      </c>
    </row>
    <row r="63" spans="1:8" x14ac:dyDescent="0.2">
      <c r="A63" s="188" t="s">
        <v>293</v>
      </c>
      <c r="B63" s="225" t="s">
        <v>69</v>
      </c>
      <c r="C63" s="226"/>
      <c r="D63" s="226"/>
      <c r="E63" s="226"/>
      <c r="F63" s="226"/>
      <c r="G63" s="227"/>
      <c r="H63" s="12" t="s">
        <v>290</v>
      </c>
    </row>
    <row r="64" spans="1:8" x14ac:dyDescent="0.2">
      <c r="A64" s="188" t="s">
        <v>294</v>
      </c>
      <c r="B64" s="225" t="s">
        <v>69</v>
      </c>
      <c r="C64" s="226"/>
      <c r="D64" s="226"/>
      <c r="E64" s="226"/>
      <c r="F64" s="226"/>
      <c r="G64" s="227"/>
      <c r="H64" s="12" t="s">
        <v>295</v>
      </c>
    </row>
    <row r="65" spans="1:8" x14ac:dyDescent="0.2">
      <c r="A65" s="188" t="s">
        <v>296</v>
      </c>
      <c r="B65" s="225" t="s">
        <v>69</v>
      </c>
      <c r="C65" s="226"/>
      <c r="D65" s="226"/>
      <c r="E65" s="226"/>
      <c r="F65" s="226"/>
      <c r="G65" s="227"/>
      <c r="H65" s="12" t="s">
        <v>295</v>
      </c>
    </row>
    <row r="66" spans="1:8" x14ac:dyDescent="0.2">
      <c r="A66" s="188" t="s">
        <v>297</v>
      </c>
      <c r="B66" s="218" t="s">
        <v>70</v>
      </c>
      <c r="C66" s="219"/>
      <c r="D66" s="219"/>
      <c r="E66" s="219"/>
      <c r="F66" s="219"/>
      <c r="G66" s="220"/>
      <c r="H66" s="12" t="s">
        <v>298</v>
      </c>
    </row>
    <row r="67" spans="1:8" x14ac:dyDescent="0.2">
      <c r="A67" s="79" t="s">
        <v>299</v>
      </c>
      <c r="B67" s="218" t="s">
        <v>70</v>
      </c>
      <c r="C67" s="219"/>
      <c r="D67" s="219"/>
      <c r="E67" s="219"/>
      <c r="F67" s="219"/>
      <c r="G67" s="220"/>
      <c r="H67" s="12" t="s">
        <v>298</v>
      </c>
    </row>
    <row r="68" spans="1:8" x14ac:dyDescent="0.2">
      <c r="A68" s="79" t="s">
        <v>300</v>
      </c>
      <c r="B68" s="218" t="s">
        <v>70</v>
      </c>
      <c r="C68" s="219"/>
      <c r="D68" s="219"/>
      <c r="E68" s="219"/>
      <c r="F68" s="219"/>
      <c r="G68" s="220"/>
      <c r="H68" s="12" t="s">
        <v>298</v>
      </c>
    </row>
    <row r="69" spans="1:8" x14ac:dyDescent="0.2">
      <c r="A69" s="188" t="s">
        <v>301</v>
      </c>
      <c r="B69" s="218" t="s">
        <v>70</v>
      </c>
      <c r="C69" s="219"/>
      <c r="D69" s="219"/>
      <c r="E69" s="219"/>
      <c r="F69" s="219"/>
      <c r="G69" s="220"/>
      <c r="H69" s="12" t="s">
        <v>298</v>
      </c>
    </row>
    <row r="70" spans="1:8" x14ac:dyDescent="0.2">
      <c r="A70" s="79" t="s">
        <v>302</v>
      </c>
      <c r="B70" s="218" t="s">
        <v>70</v>
      </c>
      <c r="C70" s="219"/>
      <c r="D70" s="219"/>
      <c r="E70" s="219"/>
      <c r="F70" s="219"/>
      <c r="G70" s="220"/>
      <c r="H70" s="12" t="s">
        <v>298</v>
      </c>
    </row>
    <row r="71" spans="1:8" x14ac:dyDescent="0.2">
      <c r="A71" s="79" t="s">
        <v>303</v>
      </c>
      <c r="B71" s="218" t="s">
        <v>70</v>
      </c>
      <c r="C71" s="219"/>
      <c r="D71" s="219"/>
      <c r="E71" s="219"/>
      <c r="F71" s="219"/>
      <c r="G71" s="220"/>
      <c r="H71" s="12" t="s">
        <v>298</v>
      </c>
    </row>
    <row r="72" spans="1:8" x14ac:dyDescent="0.2">
      <c r="A72" s="188" t="s">
        <v>304</v>
      </c>
      <c r="B72" s="218" t="s">
        <v>70</v>
      </c>
      <c r="C72" s="219"/>
      <c r="D72" s="219"/>
      <c r="E72" s="219"/>
      <c r="F72" s="219"/>
      <c r="G72" s="220"/>
      <c r="H72" s="12" t="s">
        <v>298</v>
      </c>
    </row>
    <row r="73" spans="1:8" x14ac:dyDescent="0.2">
      <c r="A73" s="79" t="s">
        <v>305</v>
      </c>
      <c r="B73" s="218" t="s">
        <v>70</v>
      </c>
      <c r="C73" s="219"/>
      <c r="D73" s="219"/>
      <c r="E73" s="219"/>
      <c r="F73" s="219"/>
      <c r="G73" s="220"/>
      <c r="H73" s="12" t="s">
        <v>298</v>
      </c>
    </row>
    <row r="74" spans="1:8" x14ac:dyDescent="0.2">
      <c r="A74" s="103"/>
      <c r="B74" s="103"/>
      <c r="C74" s="104"/>
      <c r="D74" s="104"/>
      <c r="E74" s="104"/>
      <c r="F74" s="105"/>
      <c r="G74" s="104"/>
      <c r="H74" s="103"/>
    </row>
    <row r="75" spans="1:8" x14ac:dyDescent="0.2">
      <c r="A75" s="79" t="s">
        <v>582</v>
      </c>
      <c r="B75" s="13"/>
      <c r="C75" s="17">
        <v>104.3</v>
      </c>
      <c r="D75" s="17">
        <v>109.3</v>
      </c>
      <c r="E75" s="17">
        <v>5</v>
      </c>
      <c r="F75" s="17"/>
      <c r="G75" s="17">
        <v>3.5204556759999996</v>
      </c>
      <c r="H75" s="12" t="s">
        <v>836</v>
      </c>
    </row>
    <row r="76" spans="1:8" x14ac:dyDescent="0.2">
      <c r="A76" s="188" t="s">
        <v>582</v>
      </c>
      <c r="B76" s="13"/>
      <c r="C76" s="18">
        <v>661</v>
      </c>
      <c r="D76" s="18">
        <v>668.5</v>
      </c>
      <c r="E76" s="17">
        <v>7.5</v>
      </c>
      <c r="F76" s="18"/>
      <c r="G76" s="18">
        <v>8.3409108103333338</v>
      </c>
      <c r="H76" s="12" t="s">
        <v>836</v>
      </c>
    </row>
    <row r="77" spans="1:8" x14ac:dyDescent="0.2">
      <c r="A77" s="186" t="s">
        <v>584</v>
      </c>
      <c r="B77" s="173"/>
      <c r="C77" s="173">
        <v>607</v>
      </c>
      <c r="D77" s="173">
        <v>622</v>
      </c>
      <c r="E77" s="173">
        <v>15</v>
      </c>
      <c r="F77" s="173"/>
      <c r="G77" s="173">
        <v>10.886666666666667</v>
      </c>
      <c r="H77" s="173" t="s">
        <v>836</v>
      </c>
    </row>
    <row r="78" spans="1:8" x14ac:dyDescent="0.2">
      <c r="A78" s="186" t="s">
        <v>584</v>
      </c>
      <c r="B78" s="173"/>
      <c r="C78" s="173">
        <v>657</v>
      </c>
      <c r="D78" s="173">
        <v>670</v>
      </c>
      <c r="E78" s="173">
        <v>13</v>
      </c>
      <c r="F78" s="173"/>
      <c r="G78" s="173">
        <v>8.5307692307692307</v>
      </c>
      <c r="H78" s="173" t="s">
        <v>836</v>
      </c>
    </row>
    <row r="79" spans="1:8" x14ac:dyDescent="0.2">
      <c r="A79" s="186" t="s">
        <v>819</v>
      </c>
      <c r="B79" s="173"/>
      <c r="C79" s="173">
        <v>569.5</v>
      </c>
      <c r="D79" s="173">
        <v>597</v>
      </c>
      <c r="E79" s="173">
        <v>27.5</v>
      </c>
      <c r="F79" s="173"/>
      <c r="G79" s="173">
        <v>16.50945945945946</v>
      </c>
      <c r="H79" s="173" t="s">
        <v>836</v>
      </c>
    </row>
    <row r="80" spans="1:8" x14ac:dyDescent="0.2">
      <c r="A80" s="186" t="s">
        <v>819</v>
      </c>
      <c r="B80" s="173" t="s">
        <v>68</v>
      </c>
      <c r="C80" s="173">
        <v>583</v>
      </c>
      <c r="D80" s="173">
        <v>587</v>
      </c>
      <c r="E80" s="173">
        <v>4</v>
      </c>
      <c r="F80" s="173"/>
      <c r="G80" s="173">
        <v>64.400000000000006</v>
      </c>
      <c r="H80" s="173" t="s">
        <v>836</v>
      </c>
    </row>
    <row r="81" spans="1:8" x14ac:dyDescent="0.2">
      <c r="A81" s="186" t="s">
        <v>820</v>
      </c>
      <c r="B81" s="173"/>
      <c r="C81" s="173">
        <v>17</v>
      </c>
      <c r="D81" s="173">
        <v>32</v>
      </c>
      <c r="E81" s="173">
        <v>15</v>
      </c>
      <c r="F81" s="173"/>
      <c r="G81" s="173">
        <v>8.5750000000000011</v>
      </c>
      <c r="H81" s="173" t="s">
        <v>836</v>
      </c>
    </row>
    <row r="82" spans="1:8" x14ac:dyDescent="0.2">
      <c r="A82" s="186" t="s">
        <v>821</v>
      </c>
      <c r="B82" s="173"/>
      <c r="C82" s="173">
        <v>392</v>
      </c>
      <c r="D82" s="173">
        <v>407</v>
      </c>
      <c r="E82" s="173">
        <v>15</v>
      </c>
      <c r="F82" s="173"/>
      <c r="G82" s="173">
        <v>32.4</v>
      </c>
      <c r="H82" s="173" t="s">
        <v>836</v>
      </c>
    </row>
    <row r="83" spans="1:8" x14ac:dyDescent="0.2">
      <c r="A83" s="186" t="s">
        <v>821</v>
      </c>
      <c r="B83" s="173" t="s">
        <v>68</v>
      </c>
      <c r="C83" s="173">
        <v>402</v>
      </c>
      <c r="D83" s="173">
        <v>407</v>
      </c>
      <c r="E83" s="173">
        <v>5</v>
      </c>
      <c r="F83" s="173"/>
      <c r="G83" s="173">
        <v>42.7</v>
      </c>
      <c r="H83" s="173" t="s">
        <v>836</v>
      </c>
    </row>
    <row r="84" spans="1:8" x14ac:dyDescent="0.2">
      <c r="A84" s="186" t="s">
        <v>822</v>
      </c>
      <c r="B84" s="173"/>
      <c r="C84" s="173">
        <v>552</v>
      </c>
      <c r="D84" s="173">
        <v>567</v>
      </c>
      <c r="E84" s="173">
        <v>15</v>
      </c>
      <c r="F84" s="173"/>
      <c r="G84" s="173">
        <v>12.565000000000014</v>
      </c>
      <c r="H84" s="173" t="s">
        <v>836</v>
      </c>
    </row>
    <row r="85" spans="1:8" x14ac:dyDescent="0.2">
      <c r="A85" s="186" t="s">
        <v>822</v>
      </c>
      <c r="B85" s="173"/>
      <c r="C85" s="173">
        <v>677</v>
      </c>
      <c r="D85" s="173">
        <v>692</v>
      </c>
      <c r="E85" s="173">
        <v>15</v>
      </c>
      <c r="F85" s="173"/>
      <c r="G85" s="173">
        <v>23.142477876106145</v>
      </c>
      <c r="H85" s="173" t="s">
        <v>836</v>
      </c>
    </row>
    <row r="86" spans="1:8" x14ac:dyDescent="0.2">
      <c r="A86" s="186" t="s">
        <v>822</v>
      </c>
      <c r="B86" s="173" t="s">
        <v>68</v>
      </c>
      <c r="C86" s="173">
        <v>682</v>
      </c>
      <c r="D86" s="173">
        <v>685.3</v>
      </c>
      <c r="E86" s="173">
        <v>3.2999999999999545</v>
      </c>
      <c r="F86" s="173"/>
      <c r="G86" s="173">
        <v>36.1</v>
      </c>
      <c r="H86" s="173" t="s">
        <v>836</v>
      </c>
    </row>
    <row r="87" spans="1:8" x14ac:dyDescent="0.2">
      <c r="A87" s="186" t="s">
        <v>585</v>
      </c>
      <c r="B87" s="173"/>
      <c r="C87" s="173">
        <v>23</v>
      </c>
      <c r="D87" s="173">
        <v>38</v>
      </c>
      <c r="E87" s="173">
        <v>15</v>
      </c>
      <c r="F87" s="173"/>
      <c r="G87" s="173">
        <v>5.8866666666666667</v>
      </c>
      <c r="H87" s="173" t="s">
        <v>836</v>
      </c>
    </row>
    <row r="88" spans="1:8" x14ac:dyDescent="0.2">
      <c r="A88" s="186" t="s">
        <v>823</v>
      </c>
      <c r="B88" s="173"/>
      <c r="C88" s="173">
        <v>486</v>
      </c>
      <c r="D88" s="173">
        <v>511</v>
      </c>
      <c r="E88" s="173">
        <v>25</v>
      </c>
      <c r="F88" s="173"/>
      <c r="G88" s="173">
        <v>4.96</v>
      </c>
      <c r="H88" s="173" t="s">
        <v>836</v>
      </c>
    </row>
    <row r="89" spans="1:8" x14ac:dyDescent="0.2">
      <c r="A89" s="79" t="s">
        <v>586</v>
      </c>
      <c r="B89" s="13"/>
      <c r="C89" s="18">
        <v>666.5</v>
      </c>
      <c r="D89" s="18">
        <v>685</v>
      </c>
      <c r="E89" s="17">
        <v>18.5</v>
      </c>
      <c r="F89" s="18"/>
      <c r="G89" s="18">
        <v>28.089625361621607</v>
      </c>
      <c r="H89" s="12" t="s">
        <v>836</v>
      </c>
    </row>
    <row r="90" spans="1:8" ht="14.25" customHeight="1" x14ac:dyDescent="0.2">
      <c r="A90" s="188" t="s">
        <v>586</v>
      </c>
      <c r="B90" s="13" t="s">
        <v>68</v>
      </c>
      <c r="C90" s="17">
        <v>666.5</v>
      </c>
      <c r="D90" s="17">
        <v>668.9</v>
      </c>
      <c r="E90" s="17">
        <v>2.3999999999999773</v>
      </c>
      <c r="F90" s="17"/>
      <c r="G90" s="17">
        <v>34.103985790000003</v>
      </c>
      <c r="H90" s="12" t="s">
        <v>836</v>
      </c>
    </row>
    <row r="91" spans="1:8" x14ac:dyDescent="0.2">
      <c r="A91" s="79" t="s">
        <v>586</v>
      </c>
      <c r="B91" s="12"/>
      <c r="C91" s="12">
        <v>722.5</v>
      </c>
      <c r="D91" s="12">
        <v>739.5</v>
      </c>
      <c r="E91" s="12">
        <v>17</v>
      </c>
      <c r="F91" s="12"/>
      <c r="G91" s="17">
        <v>13.228573890085272</v>
      </c>
      <c r="H91" s="12" t="s">
        <v>836</v>
      </c>
    </row>
    <row r="92" spans="1:8" ht="14.25" customHeight="1" x14ac:dyDescent="0.2">
      <c r="A92" s="186" t="s">
        <v>587</v>
      </c>
      <c r="B92" s="173"/>
      <c r="C92" s="173">
        <v>714.6</v>
      </c>
      <c r="D92" s="173">
        <v>731.5</v>
      </c>
      <c r="E92" s="173">
        <v>16.899999999999977</v>
      </c>
      <c r="F92" s="173"/>
      <c r="G92" s="173">
        <v>30.942899408284301</v>
      </c>
      <c r="H92" s="173" t="s">
        <v>836</v>
      </c>
    </row>
    <row r="93" spans="1:8" ht="14.25" customHeight="1" x14ac:dyDescent="0.2">
      <c r="A93" s="186" t="s">
        <v>587</v>
      </c>
      <c r="B93" s="173" t="s">
        <v>68</v>
      </c>
      <c r="C93" s="173">
        <v>724.9</v>
      </c>
      <c r="D93" s="173">
        <v>728.1</v>
      </c>
      <c r="E93" s="173">
        <v>3.2000000000000455</v>
      </c>
      <c r="F93" s="173"/>
      <c r="G93" s="173">
        <v>119.5</v>
      </c>
      <c r="H93" s="173" t="s">
        <v>836</v>
      </c>
    </row>
    <row r="94" spans="1:8" ht="14.25" customHeight="1" x14ac:dyDescent="0.2">
      <c r="A94" s="186" t="s">
        <v>588</v>
      </c>
      <c r="B94" s="173"/>
      <c r="C94" s="173">
        <v>90</v>
      </c>
      <c r="D94" s="173">
        <v>100</v>
      </c>
      <c r="E94" s="173">
        <v>10</v>
      </c>
      <c r="F94" s="173"/>
      <c r="G94" s="173">
        <v>8.2650000000000006</v>
      </c>
      <c r="H94" s="173" t="s">
        <v>836</v>
      </c>
    </row>
    <row r="95" spans="1:8" ht="14.25" customHeight="1" x14ac:dyDescent="0.2">
      <c r="A95" s="186" t="s">
        <v>589</v>
      </c>
      <c r="B95" s="173"/>
      <c r="C95" s="173">
        <v>805</v>
      </c>
      <c r="D95" s="173">
        <v>824</v>
      </c>
      <c r="E95" s="173">
        <v>19</v>
      </c>
      <c r="F95" s="173"/>
      <c r="G95" s="173">
        <v>3.4257894736842105</v>
      </c>
      <c r="H95" s="173" t="s">
        <v>836</v>
      </c>
    </row>
    <row r="96" spans="1:8" ht="14.25" customHeight="1" x14ac:dyDescent="0.2">
      <c r="A96" s="186" t="s">
        <v>590</v>
      </c>
      <c r="B96" s="173"/>
      <c r="C96" s="173">
        <v>668.7</v>
      </c>
      <c r="D96" s="173">
        <v>686</v>
      </c>
      <c r="E96" s="173">
        <v>17.299999999999955</v>
      </c>
      <c r="F96" s="173"/>
      <c r="G96" s="173">
        <v>6.3347967479674745</v>
      </c>
      <c r="H96" s="173" t="s">
        <v>836</v>
      </c>
    </row>
    <row r="97" spans="1:8" ht="14.25" customHeight="1" x14ac:dyDescent="0.2">
      <c r="A97" s="186" t="s">
        <v>590</v>
      </c>
      <c r="B97" s="173"/>
      <c r="C97" s="173">
        <v>988.3</v>
      </c>
      <c r="D97" s="173">
        <v>1011</v>
      </c>
      <c r="E97" s="173">
        <v>22.700000000000045</v>
      </c>
      <c r="F97" s="173"/>
      <c r="G97" s="173">
        <v>25.468444444444138</v>
      </c>
      <c r="H97" s="173" t="s">
        <v>836</v>
      </c>
    </row>
    <row r="98" spans="1:8" ht="14.25" customHeight="1" x14ac:dyDescent="0.2">
      <c r="A98" s="186" t="s">
        <v>590</v>
      </c>
      <c r="B98" s="173" t="s">
        <v>68</v>
      </c>
      <c r="C98" s="173">
        <v>1006</v>
      </c>
      <c r="D98" s="173">
        <v>1008.3</v>
      </c>
      <c r="E98" s="173">
        <v>2.2999999999999545</v>
      </c>
      <c r="F98" s="173"/>
      <c r="G98" s="173">
        <v>139.5</v>
      </c>
      <c r="H98" s="173" t="s">
        <v>836</v>
      </c>
    </row>
    <row r="99" spans="1:8" ht="14.25" customHeight="1" x14ac:dyDescent="0.2">
      <c r="A99" s="186" t="s">
        <v>824</v>
      </c>
      <c r="B99" s="173"/>
      <c r="C99" s="173">
        <v>322</v>
      </c>
      <c r="D99" s="173">
        <v>344.7</v>
      </c>
      <c r="E99" s="173">
        <v>22.699999999999989</v>
      </c>
      <c r="F99" s="173"/>
      <c r="G99" s="173">
        <v>4.46</v>
      </c>
      <c r="H99" s="173" t="s">
        <v>836</v>
      </c>
    </row>
    <row r="100" spans="1:8" ht="14.25" customHeight="1" x14ac:dyDescent="0.2">
      <c r="A100" s="186" t="s">
        <v>825</v>
      </c>
      <c r="B100" s="108"/>
      <c r="C100" s="173">
        <v>157</v>
      </c>
      <c r="D100" s="173">
        <v>172</v>
      </c>
      <c r="E100" s="173">
        <v>15</v>
      </c>
      <c r="F100" s="173"/>
      <c r="G100" s="173">
        <v>12.553333333333335</v>
      </c>
      <c r="H100" s="173" t="s">
        <v>836</v>
      </c>
    </row>
    <row r="101" spans="1:8" ht="14.25" customHeight="1" x14ac:dyDescent="0.2">
      <c r="A101" s="186" t="s">
        <v>826</v>
      </c>
      <c r="B101" s="108"/>
      <c r="C101" s="173">
        <v>124</v>
      </c>
      <c r="D101" s="173">
        <v>127</v>
      </c>
      <c r="E101" s="173">
        <v>3</v>
      </c>
      <c r="F101" s="173"/>
      <c r="G101" s="173">
        <v>2.73</v>
      </c>
      <c r="H101" s="173" t="s">
        <v>836</v>
      </c>
    </row>
    <row r="102" spans="1:8" ht="14.25" customHeight="1" x14ac:dyDescent="0.2">
      <c r="A102" s="186" t="s">
        <v>827</v>
      </c>
      <c r="B102" s="108"/>
      <c r="C102" s="173">
        <v>232</v>
      </c>
      <c r="D102" s="173">
        <v>242</v>
      </c>
      <c r="E102" s="173">
        <v>10</v>
      </c>
      <c r="F102" s="173"/>
      <c r="G102" s="173">
        <v>4.38</v>
      </c>
      <c r="H102" s="173" t="s">
        <v>836</v>
      </c>
    </row>
    <row r="103" spans="1:8" ht="14.25" customHeight="1" x14ac:dyDescent="0.2">
      <c r="A103" s="186" t="s">
        <v>828</v>
      </c>
      <c r="B103" s="108"/>
      <c r="C103" s="173">
        <v>222</v>
      </c>
      <c r="D103" s="173">
        <v>227</v>
      </c>
      <c r="E103" s="173">
        <v>5</v>
      </c>
      <c r="F103" s="173"/>
      <c r="G103" s="173">
        <v>14.350000000000001</v>
      </c>
      <c r="H103" s="173" t="s">
        <v>836</v>
      </c>
    </row>
    <row r="104" spans="1:8" ht="14.25" customHeight="1" x14ac:dyDescent="0.2">
      <c r="A104" s="186" t="s">
        <v>829</v>
      </c>
      <c r="B104" s="108"/>
      <c r="C104" s="173">
        <v>108.4</v>
      </c>
      <c r="D104" s="173">
        <v>111.1</v>
      </c>
      <c r="E104" s="173">
        <v>2.6999999999999886</v>
      </c>
      <c r="F104" s="173"/>
      <c r="G104" s="173">
        <v>18.7</v>
      </c>
      <c r="H104" s="173" t="s">
        <v>836</v>
      </c>
    </row>
    <row r="105" spans="1:8" ht="14.25" customHeight="1" x14ac:dyDescent="0.2">
      <c r="A105" s="186" t="s">
        <v>591</v>
      </c>
      <c r="B105" s="108"/>
      <c r="C105" s="173">
        <v>587</v>
      </c>
      <c r="D105" s="173">
        <v>622</v>
      </c>
      <c r="E105" s="173">
        <v>35</v>
      </c>
      <c r="F105" s="173"/>
      <c r="G105" s="173">
        <v>9.8200000000000021</v>
      </c>
      <c r="H105" s="173" t="s">
        <v>836</v>
      </c>
    </row>
    <row r="106" spans="1:8" ht="14.25" customHeight="1" x14ac:dyDescent="0.2">
      <c r="A106" s="186" t="s">
        <v>591</v>
      </c>
      <c r="B106" s="108" t="s">
        <v>68</v>
      </c>
      <c r="C106" s="173">
        <v>612</v>
      </c>
      <c r="D106" s="173">
        <v>617</v>
      </c>
      <c r="E106" s="173">
        <v>5</v>
      </c>
      <c r="F106" s="173"/>
      <c r="G106" s="173">
        <v>16.25</v>
      </c>
      <c r="H106" s="173" t="s">
        <v>836</v>
      </c>
    </row>
    <row r="107" spans="1:8" ht="14.25" customHeight="1" x14ac:dyDescent="0.2">
      <c r="A107" s="186" t="s">
        <v>830</v>
      </c>
      <c r="B107" s="108"/>
      <c r="C107" s="173">
        <v>377</v>
      </c>
      <c r="D107" s="173">
        <v>385</v>
      </c>
      <c r="E107" s="173">
        <v>8</v>
      </c>
      <c r="F107" s="173"/>
      <c r="G107" s="173">
        <v>33.393749999999997</v>
      </c>
      <c r="H107" s="173" t="s">
        <v>836</v>
      </c>
    </row>
    <row r="108" spans="1:8" ht="14.25" customHeight="1" x14ac:dyDescent="0.2">
      <c r="A108" s="186" t="s">
        <v>830</v>
      </c>
      <c r="B108" s="108" t="s">
        <v>68</v>
      </c>
      <c r="C108" s="173">
        <v>382</v>
      </c>
      <c r="D108" s="173">
        <v>385</v>
      </c>
      <c r="E108" s="173">
        <v>3</v>
      </c>
      <c r="F108" s="173"/>
      <c r="G108" s="173">
        <v>84.7</v>
      </c>
      <c r="H108" s="173" t="s">
        <v>836</v>
      </c>
    </row>
    <row r="109" spans="1:8" ht="14.25" customHeight="1" x14ac:dyDescent="0.2">
      <c r="A109" s="186" t="s">
        <v>831</v>
      </c>
      <c r="B109" s="108"/>
      <c r="C109" s="173">
        <v>168</v>
      </c>
      <c r="D109" s="173">
        <v>198</v>
      </c>
      <c r="E109" s="173">
        <v>30</v>
      </c>
      <c r="F109" s="173"/>
      <c r="G109" s="173">
        <v>12.709999999999999</v>
      </c>
      <c r="H109" s="173" t="s">
        <v>836</v>
      </c>
    </row>
    <row r="110" spans="1:8" ht="14.25" customHeight="1" x14ac:dyDescent="0.2">
      <c r="A110" s="186" t="s">
        <v>831</v>
      </c>
      <c r="B110" s="108" t="s">
        <v>68</v>
      </c>
      <c r="C110" s="173">
        <v>178</v>
      </c>
      <c r="D110" s="173">
        <v>183</v>
      </c>
      <c r="E110" s="173">
        <v>5</v>
      </c>
      <c r="F110" s="173"/>
      <c r="G110" s="173">
        <v>18.55</v>
      </c>
      <c r="H110" s="173" t="s">
        <v>836</v>
      </c>
    </row>
    <row r="111" spans="1:8" ht="14.25" customHeight="1" x14ac:dyDescent="0.2">
      <c r="A111" s="186" t="s">
        <v>832</v>
      </c>
      <c r="B111" s="108"/>
      <c r="C111" s="173">
        <v>377</v>
      </c>
      <c r="D111" s="173">
        <v>402</v>
      </c>
      <c r="E111" s="173">
        <v>25</v>
      </c>
      <c r="F111" s="173"/>
      <c r="G111" s="173">
        <v>16.127499999999998</v>
      </c>
      <c r="H111" s="173" t="s">
        <v>836</v>
      </c>
    </row>
    <row r="112" spans="1:8" ht="14.25" customHeight="1" x14ac:dyDescent="0.2">
      <c r="A112" s="186" t="s">
        <v>833</v>
      </c>
      <c r="B112" s="108"/>
      <c r="C112" s="173">
        <v>332</v>
      </c>
      <c r="D112" s="173">
        <v>352</v>
      </c>
      <c r="E112" s="173">
        <v>20</v>
      </c>
      <c r="F112" s="173"/>
      <c r="G112" s="173">
        <v>11.270000000000001</v>
      </c>
      <c r="H112" s="173" t="s">
        <v>836</v>
      </c>
    </row>
    <row r="113" spans="1:8" ht="14.25" customHeight="1" x14ac:dyDescent="0.2">
      <c r="A113" s="186" t="s">
        <v>834</v>
      </c>
      <c r="B113" s="108"/>
      <c r="C113" s="173">
        <v>407</v>
      </c>
      <c r="D113" s="173">
        <v>422</v>
      </c>
      <c r="E113" s="173">
        <v>15</v>
      </c>
      <c r="F113" s="173"/>
      <c r="G113" s="173">
        <v>13.065000000000007</v>
      </c>
      <c r="H113" s="173" t="s">
        <v>836</v>
      </c>
    </row>
    <row r="114" spans="1:8" ht="14.25" customHeight="1" x14ac:dyDescent="0.2">
      <c r="A114" s="79" t="s">
        <v>592</v>
      </c>
      <c r="B114" s="12"/>
      <c r="C114" s="17">
        <v>205</v>
      </c>
      <c r="D114" s="17">
        <v>215</v>
      </c>
      <c r="E114" s="17">
        <v>10</v>
      </c>
      <c r="F114" s="17"/>
      <c r="G114" s="17">
        <v>10.5711384525</v>
      </c>
      <c r="H114" s="12" t="s">
        <v>836</v>
      </c>
    </row>
    <row r="115" spans="1:8" ht="14.25" customHeight="1" x14ac:dyDescent="0.2">
      <c r="A115" s="79" t="s">
        <v>592</v>
      </c>
      <c r="B115" s="13" t="s">
        <v>68</v>
      </c>
      <c r="C115" s="18">
        <v>210</v>
      </c>
      <c r="D115" s="18">
        <v>215</v>
      </c>
      <c r="E115" s="17">
        <v>5</v>
      </c>
      <c r="F115" s="18"/>
      <c r="G115" s="18">
        <v>12.201252059000002</v>
      </c>
      <c r="H115" s="12" t="s">
        <v>836</v>
      </c>
    </row>
    <row r="116" spans="1:8" ht="14.25" customHeight="1" x14ac:dyDescent="0.2">
      <c r="A116" s="188" t="s">
        <v>594</v>
      </c>
      <c r="B116" s="13"/>
      <c r="C116" s="17">
        <v>295</v>
      </c>
      <c r="D116" s="17">
        <v>300</v>
      </c>
      <c r="E116" s="17">
        <v>5</v>
      </c>
      <c r="F116" s="17"/>
      <c r="G116" s="17">
        <v>20.802505617999998</v>
      </c>
      <c r="H116" s="12" t="s">
        <v>836</v>
      </c>
    </row>
    <row r="117" spans="1:8" ht="14.25" customHeight="1" x14ac:dyDescent="0.2">
      <c r="A117" s="79" t="s">
        <v>595</v>
      </c>
      <c r="B117" s="12"/>
      <c r="C117" s="18">
        <v>171</v>
      </c>
      <c r="D117" s="18">
        <v>180</v>
      </c>
      <c r="E117" s="17">
        <v>9</v>
      </c>
      <c r="F117" s="18"/>
      <c r="G117" s="18">
        <v>21.682528108466634</v>
      </c>
      <c r="H117" s="12" t="s">
        <v>836</v>
      </c>
    </row>
    <row r="118" spans="1:8" ht="14.25" customHeight="1" x14ac:dyDescent="0.2">
      <c r="A118" s="79" t="s">
        <v>595</v>
      </c>
      <c r="B118" s="13"/>
      <c r="C118" s="18">
        <v>330</v>
      </c>
      <c r="D118" s="18">
        <v>337.4</v>
      </c>
      <c r="E118" s="17">
        <v>7.3999999999999773</v>
      </c>
      <c r="F118" s="18"/>
      <c r="G118" s="18">
        <v>10.79178083160811</v>
      </c>
      <c r="H118" s="12" t="s">
        <v>836</v>
      </c>
    </row>
    <row r="119" spans="1:8" ht="14.25" customHeight="1" x14ac:dyDescent="0.2">
      <c r="A119" s="188" t="s">
        <v>596</v>
      </c>
      <c r="B119" s="12"/>
      <c r="C119" s="18">
        <v>275</v>
      </c>
      <c r="D119" s="18">
        <v>290</v>
      </c>
      <c r="E119" s="17">
        <v>15</v>
      </c>
      <c r="F119" s="18"/>
      <c r="G119" s="18">
        <v>8.7459392129999998</v>
      </c>
      <c r="H119" s="12" t="s">
        <v>836</v>
      </c>
    </row>
    <row r="120" spans="1:8" ht="14.25" customHeight="1" x14ac:dyDescent="0.2">
      <c r="A120" s="79" t="s">
        <v>597</v>
      </c>
      <c r="B120" s="13"/>
      <c r="C120" s="18">
        <v>385.6</v>
      </c>
      <c r="D120" s="18">
        <v>390</v>
      </c>
      <c r="E120" s="17">
        <v>4.3999999999999773</v>
      </c>
      <c r="F120" s="18"/>
      <c r="G120" s="18">
        <v>14.501822529</v>
      </c>
      <c r="H120" s="12" t="s">
        <v>836</v>
      </c>
    </row>
    <row r="121" spans="1:8" ht="14.25" customHeight="1" x14ac:dyDescent="0.2">
      <c r="A121" s="79" t="s">
        <v>598</v>
      </c>
      <c r="B121" s="12"/>
      <c r="C121" s="18">
        <v>265</v>
      </c>
      <c r="D121" s="18">
        <v>282.5</v>
      </c>
      <c r="E121" s="17">
        <v>17.5</v>
      </c>
      <c r="F121" s="18"/>
      <c r="G121" s="18">
        <v>5.9847975063333347</v>
      </c>
      <c r="H121" s="12" t="s">
        <v>836</v>
      </c>
    </row>
    <row r="122" spans="1:8" ht="14.25" customHeight="1" x14ac:dyDescent="0.2">
      <c r="A122" s="188" t="s">
        <v>599</v>
      </c>
      <c r="B122" s="13"/>
      <c r="C122" s="18">
        <v>833</v>
      </c>
      <c r="D122" s="18">
        <v>839</v>
      </c>
      <c r="E122" s="17">
        <v>6</v>
      </c>
      <c r="F122" s="18"/>
      <c r="G122" s="18">
        <v>13.651537169000001</v>
      </c>
      <c r="H122" s="12" t="s">
        <v>836</v>
      </c>
    </row>
    <row r="123" spans="1:8" ht="14.25" customHeight="1" x14ac:dyDescent="0.2">
      <c r="A123" s="79" t="s">
        <v>600</v>
      </c>
      <c r="B123" s="13"/>
      <c r="C123" s="18">
        <v>70</v>
      </c>
      <c r="D123" s="18">
        <v>85</v>
      </c>
      <c r="E123" s="17">
        <v>15</v>
      </c>
      <c r="F123" s="18"/>
      <c r="G123" s="18">
        <v>8.5342821583333333</v>
      </c>
      <c r="H123" s="12" t="s">
        <v>836</v>
      </c>
    </row>
    <row r="124" spans="1:8" ht="14.25" customHeight="1" x14ac:dyDescent="0.2">
      <c r="A124" s="79" t="s">
        <v>600</v>
      </c>
      <c r="B124" s="12"/>
      <c r="C124" s="18">
        <v>170</v>
      </c>
      <c r="D124" s="18">
        <v>195</v>
      </c>
      <c r="E124" s="17">
        <v>25</v>
      </c>
      <c r="F124" s="18"/>
      <c r="G124" s="18">
        <v>9.5561103040000006</v>
      </c>
      <c r="H124" s="12" t="s">
        <v>836</v>
      </c>
    </row>
    <row r="125" spans="1:8" ht="14.25" customHeight="1" x14ac:dyDescent="0.2">
      <c r="A125" s="79" t="s">
        <v>600</v>
      </c>
      <c r="B125" s="13" t="s">
        <v>68</v>
      </c>
      <c r="C125" s="18">
        <v>190</v>
      </c>
      <c r="D125" s="18">
        <v>195</v>
      </c>
      <c r="E125" s="17">
        <v>5</v>
      </c>
      <c r="F125" s="18"/>
      <c r="G125" s="18">
        <v>15.8</v>
      </c>
      <c r="H125" s="12" t="s">
        <v>836</v>
      </c>
    </row>
    <row r="126" spans="1:8" ht="14.25" customHeight="1" x14ac:dyDescent="0.2">
      <c r="A126" s="79" t="s">
        <v>601</v>
      </c>
      <c r="B126" s="13"/>
      <c r="C126" s="18">
        <v>331</v>
      </c>
      <c r="D126" s="18">
        <v>346</v>
      </c>
      <c r="E126" s="17">
        <v>15</v>
      </c>
      <c r="F126" s="18"/>
      <c r="G126" s="18">
        <v>9.259572178709675</v>
      </c>
      <c r="H126" s="12" t="s">
        <v>836</v>
      </c>
    </row>
    <row r="127" spans="1:8" ht="14.25" customHeight="1" x14ac:dyDescent="0.2">
      <c r="A127" s="79" t="s">
        <v>601</v>
      </c>
      <c r="B127" s="13"/>
      <c r="C127" s="18">
        <v>461</v>
      </c>
      <c r="D127" s="18">
        <v>486</v>
      </c>
      <c r="E127" s="18">
        <v>25</v>
      </c>
      <c r="F127" s="18"/>
      <c r="G127" s="18">
        <v>9.6535674062500014</v>
      </c>
      <c r="H127" s="12" t="s">
        <v>836</v>
      </c>
    </row>
    <row r="128" spans="1:8" ht="14.25" customHeight="1" x14ac:dyDescent="0.2">
      <c r="A128" s="188" t="s">
        <v>601</v>
      </c>
      <c r="B128" s="12" t="s">
        <v>68</v>
      </c>
      <c r="C128" s="17">
        <v>476</v>
      </c>
      <c r="D128" s="17">
        <v>481</v>
      </c>
      <c r="E128" s="17">
        <v>5</v>
      </c>
      <c r="F128" s="17"/>
      <c r="G128" s="17">
        <v>18.402163761000001</v>
      </c>
      <c r="H128" s="12" t="s">
        <v>836</v>
      </c>
    </row>
    <row r="129" spans="1:8" ht="14.25" customHeight="1" x14ac:dyDescent="0.2">
      <c r="A129" s="79" t="s">
        <v>602</v>
      </c>
      <c r="B129" s="13"/>
      <c r="C129" s="18">
        <v>88.4</v>
      </c>
      <c r="D129" s="18">
        <v>95.5</v>
      </c>
      <c r="E129" s="18">
        <v>7.0999999999999943</v>
      </c>
      <c r="F129" s="18"/>
      <c r="G129" s="18">
        <v>8.4983529982535231</v>
      </c>
      <c r="H129" s="12" t="s">
        <v>836</v>
      </c>
    </row>
    <row r="130" spans="1:8" ht="14.25" customHeight="1" x14ac:dyDescent="0.2">
      <c r="A130" s="79" t="s">
        <v>603</v>
      </c>
      <c r="B130" s="12"/>
      <c r="C130" s="18">
        <v>383</v>
      </c>
      <c r="D130" s="18">
        <v>391</v>
      </c>
      <c r="E130" s="18">
        <v>8</v>
      </c>
      <c r="F130" s="18"/>
      <c r="G130" s="18">
        <v>8.1709680239999987</v>
      </c>
      <c r="H130" s="12" t="s">
        <v>836</v>
      </c>
    </row>
    <row r="131" spans="1:8" ht="14.25" customHeight="1" x14ac:dyDescent="0.2">
      <c r="A131" s="188" t="s">
        <v>604</v>
      </c>
      <c r="B131" s="13"/>
      <c r="C131" s="17">
        <v>153</v>
      </c>
      <c r="D131" s="17">
        <v>168.7</v>
      </c>
      <c r="E131" s="17">
        <v>15.699999999999989</v>
      </c>
      <c r="F131" s="17"/>
      <c r="G131" s="17">
        <v>8.4393149633027491</v>
      </c>
      <c r="H131" s="12" t="s">
        <v>836</v>
      </c>
    </row>
    <row r="132" spans="1:8" ht="14.25" customHeight="1" x14ac:dyDescent="0.2">
      <c r="A132" s="79" t="s">
        <v>604</v>
      </c>
      <c r="B132" s="13" t="s">
        <v>68</v>
      </c>
      <c r="C132" s="18">
        <v>164.7</v>
      </c>
      <c r="D132" s="18">
        <v>168.7</v>
      </c>
      <c r="E132" s="18">
        <v>4</v>
      </c>
      <c r="F132" s="18"/>
      <c r="G132" s="18">
        <v>10.251081442999999</v>
      </c>
      <c r="H132" s="12" t="s">
        <v>836</v>
      </c>
    </row>
    <row r="133" spans="1:8" ht="14.25" customHeight="1" x14ac:dyDescent="0.2">
      <c r="A133" s="79" t="s">
        <v>604</v>
      </c>
      <c r="B133" s="12"/>
      <c r="C133" s="17">
        <v>185.3</v>
      </c>
      <c r="D133" s="17">
        <v>213</v>
      </c>
      <c r="E133" s="17">
        <v>27.699999999999989</v>
      </c>
      <c r="F133" s="17"/>
      <c r="G133" s="17">
        <v>23.121747204840418</v>
      </c>
      <c r="H133" s="12" t="s">
        <v>836</v>
      </c>
    </row>
    <row r="134" spans="1:8" ht="14.25" customHeight="1" x14ac:dyDescent="0.2">
      <c r="A134" s="188" t="s">
        <v>604</v>
      </c>
      <c r="B134" s="13" t="s">
        <v>68</v>
      </c>
      <c r="C134" s="18">
        <v>185.3</v>
      </c>
      <c r="D134" s="18">
        <v>189.1</v>
      </c>
      <c r="E134" s="18">
        <v>3.7999999999999829</v>
      </c>
      <c r="F134" s="18"/>
      <c r="G134" s="18">
        <v>30.303415945000001</v>
      </c>
      <c r="H134" s="12" t="s">
        <v>836</v>
      </c>
    </row>
    <row r="135" spans="1:8" ht="14.25" customHeight="1" x14ac:dyDescent="0.2">
      <c r="A135" s="79" t="s">
        <v>604</v>
      </c>
      <c r="B135" s="13"/>
      <c r="C135" s="17">
        <v>203</v>
      </c>
      <c r="D135" s="17">
        <v>213</v>
      </c>
      <c r="E135" s="17">
        <v>10</v>
      </c>
      <c r="F135" s="17"/>
      <c r="G135" s="17">
        <v>27.453074275500001</v>
      </c>
      <c r="H135" s="12" t="s">
        <v>836</v>
      </c>
    </row>
    <row r="136" spans="1:8" ht="14.25" customHeight="1" x14ac:dyDescent="0.2">
      <c r="A136" s="79" t="s">
        <v>604</v>
      </c>
      <c r="B136" s="12"/>
      <c r="C136" s="18">
        <v>243</v>
      </c>
      <c r="D136" s="18">
        <v>253</v>
      </c>
      <c r="E136" s="18">
        <v>10</v>
      </c>
      <c r="F136" s="18"/>
      <c r="G136" s="18">
        <v>12.201423487500001</v>
      </c>
      <c r="H136" s="12" t="s">
        <v>836</v>
      </c>
    </row>
    <row r="137" spans="1:8" ht="14.25" customHeight="1" x14ac:dyDescent="0.2">
      <c r="A137" s="188" t="s">
        <v>605</v>
      </c>
      <c r="B137" s="13"/>
      <c r="C137" s="17">
        <v>373</v>
      </c>
      <c r="D137" s="17">
        <v>410.1</v>
      </c>
      <c r="E137" s="17">
        <v>37.100000000000023</v>
      </c>
      <c r="F137" s="17"/>
      <c r="G137" s="17">
        <v>12.489725138330616</v>
      </c>
      <c r="H137" s="12" t="s">
        <v>836</v>
      </c>
    </row>
    <row r="138" spans="1:8" ht="14.25" customHeight="1" x14ac:dyDescent="0.2">
      <c r="A138" s="79" t="s">
        <v>605</v>
      </c>
      <c r="B138" s="13" t="s">
        <v>68</v>
      </c>
      <c r="C138" s="18">
        <v>405.4</v>
      </c>
      <c r="D138" s="18">
        <v>410.1</v>
      </c>
      <c r="E138" s="18">
        <v>4.7000000000000455</v>
      </c>
      <c r="F138" s="18"/>
      <c r="G138" s="18">
        <v>18.652106513999996</v>
      </c>
      <c r="H138" s="12" t="s">
        <v>836</v>
      </c>
    </row>
    <row r="139" spans="1:8" ht="14.25" customHeight="1" x14ac:dyDescent="0.2">
      <c r="A139" s="79" t="s">
        <v>606</v>
      </c>
      <c r="B139" s="12"/>
      <c r="C139" s="17">
        <v>491</v>
      </c>
      <c r="D139" s="17">
        <v>496</v>
      </c>
      <c r="E139" s="17">
        <v>5</v>
      </c>
      <c r="F139" s="17"/>
      <c r="G139" s="17">
        <v>15.801936273000001</v>
      </c>
      <c r="H139" s="12" t="s">
        <v>836</v>
      </c>
    </row>
    <row r="140" spans="1:8" ht="14.25" customHeight="1" x14ac:dyDescent="0.2">
      <c r="A140" s="188" t="s">
        <v>607</v>
      </c>
      <c r="B140" s="13"/>
      <c r="C140" s="18">
        <v>259.2</v>
      </c>
      <c r="D140" s="18">
        <v>271</v>
      </c>
      <c r="E140" s="18">
        <v>11.800000000000011</v>
      </c>
      <c r="F140" s="18"/>
      <c r="G140" s="18">
        <v>56.982833399999954</v>
      </c>
      <c r="H140" s="12" t="s">
        <v>836</v>
      </c>
    </row>
    <row r="141" spans="1:8" ht="14.25" customHeight="1" x14ac:dyDescent="0.2">
      <c r="A141" s="79" t="s">
        <v>607</v>
      </c>
      <c r="B141" s="12" t="s">
        <v>68</v>
      </c>
      <c r="C141" s="17">
        <v>266</v>
      </c>
      <c r="D141" s="17">
        <v>271</v>
      </c>
      <c r="E141" s="17">
        <v>5</v>
      </c>
      <c r="F141" s="17"/>
      <c r="G141" s="17">
        <v>119.51377877399999</v>
      </c>
      <c r="H141" s="12" t="s">
        <v>836</v>
      </c>
    </row>
    <row r="142" spans="1:8" ht="14.25" customHeight="1" x14ac:dyDescent="0.2">
      <c r="A142" s="79" t="s">
        <v>608</v>
      </c>
      <c r="B142" s="13"/>
      <c r="C142" s="18">
        <v>498</v>
      </c>
      <c r="D142" s="18">
        <v>503</v>
      </c>
      <c r="E142" s="18">
        <v>5</v>
      </c>
      <c r="F142" s="18"/>
      <c r="G142" s="18">
        <v>14.001594166</v>
      </c>
      <c r="H142" s="12" t="s">
        <v>836</v>
      </c>
    </row>
    <row r="143" spans="1:8" ht="14.25" customHeight="1" x14ac:dyDescent="0.2">
      <c r="A143" s="188" t="s">
        <v>609</v>
      </c>
      <c r="B143" s="12"/>
      <c r="C143" s="17">
        <v>409</v>
      </c>
      <c r="D143" s="17">
        <v>430</v>
      </c>
      <c r="E143" s="17">
        <v>21</v>
      </c>
      <c r="F143" s="17"/>
      <c r="G143" s="17">
        <v>12.511612265817641</v>
      </c>
      <c r="H143" s="12" t="s">
        <v>836</v>
      </c>
    </row>
    <row r="144" spans="1:8" ht="14.25" customHeight="1" x14ac:dyDescent="0.2">
      <c r="A144" s="79" t="s">
        <v>609</v>
      </c>
      <c r="B144" s="13" t="s">
        <v>68</v>
      </c>
      <c r="C144" s="18">
        <v>425</v>
      </c>
      <c r="D144" s="18">
        <v>430</v>
      </c>
      <c r="E144" s="18">
        <v>5</v>
      </c>
      <c r="F144" s="18"/>
      <c r="G144" s="18">
        <v>19.552106138999999</v>
      </c>
      <c r="H144" s="12" t="s">
        <v>836</v>
      </c>
    </row>
    <row r="145" spans="1:8" ht="14.25" customHeight="1" x14ac:dyDescent="0.2">
      <c r="A145" s="79" t="s">
        <v>609</v>
      </c>
      <c r="B145" s="12"/>
      <c r="C145" s="17">
        <v>435</v>
      </c>
      <c r="D145" s="17">
        <v>460</v>
      </c>
      <c r="E145" s="17">
        <v>25</v>
      </c>
      <c r="F145" s="17"/>
      <c r="G145" s="17">
        <v>13.803628534199998</v>
      </c>
      <c r="H145" s="12" t="s">
        <v>836</v>
      </c>
    </row>
    <row r="146" spans="1:8" ht="14.25" customHeight="1" x14ac:dyDescent="0.2">
      <c r="A146" s="188" t="s">
        <v>609</v>
      </c>
      <c r="B146" s="13" t="s">
        <v>68</v>
      </c>
      <c r="C146" s="18">
        <v>455</v>
      </c>
      <c r="D146" s="18">
        <v>460</v>
      </c>
      <c r="E146" s="18">
        <v>5</v>
      </c>
      <c r="F146" s="18"/>
      <c r="G146" s="18">
        <v>21.102505492999999</v>
      </c>
      <c r="H146" s="12" t="s">
        <v>836</v>
      </c>
    </row>
    <row r="147" spans="1:8" ht="14.25" customHeight="1" x14ac:dyDescent="0.2">
      <c r="A147" s="79" t="s">
        <v>610</v>
      </c>
      <c r="B147" s="12"/>
      <c r="C147" s="17">
        <v>311</v>
      </c>
      <c r="D147" s="17">
        <v>316</v>
      </c>
      <c r="E147" s="17">
        <v>5</v>
      </c>
      <c r="F147" s="17"/>
      <c r="G147" s="17">
        <v>20.102391623999999</v>
      </c>
      <c r="H147" s="12" t="s">
        <v>836</v>
      </c>
    </row>
    <row r="148" spans="1:8" ht="14.25" customHeight="1" x14ac:dyDescent="0.2">
      <c r="A148" s="79" t="s">
        <v>611</v>
      </c>
      <c r="B148" s="13"/>
      <c r="C148" s="18">
        <v>1018</v>
      </c>
      <c r="D148" s="18">
        <v>1028</v>
      </c>
      <c r="E148" s="18">
        <v>10</v>
      </c>
      <c r="F148" s="18"/>
      <c r="G148" s="18">
        <v>9.881138739999999</v>
      </c>
      <c r="H148" s="12" t="s">
        <v>836</v>
      </c>
    </row>
    <row r="149" spans="1:8" ht="14.25" customHeight="1" x14ac:dyDescent="0.2">
      <c r="A149" s="188" t="s">
        <v>612</v>
      </c>
      <c r="B149" s="12"/>
      <c r="C149" s="17">
        <v>300</v>
      </c>
      <c r="D149" s="17">
        <v>312.3</v>
      </c>
      <c r="E149" s="17">
        <v>12.300000000000011</v>
      </c>
      <c r="F149" s="17"/>
      <c r="G149" s="17">
        <v>13.021586211967474</v>
      </c>
      <c r="H149" s="12" t="s">
        <v>836</v>
      </c>
    </row>
    <row r="150" spans="1:8" ht="14.25" customHeight="1" x14ac:dyDescent="0.2">
      <c r="A150" s="79" t="s">
        <v>612</v>
      </c>
      <c r="B150" s="13" t="s">
        <v>68</v>
      </c>
      <c r="C150" s="17">
        <v>305</v>
      </c>
      <c r="D150" s="17">
        <v>310</v>
      </c>
      <c r="E150" s="17">
        <v>5</v>
      </c>
      <c r="F150" s="17"/>
      <c r="G150" s="17">
        <v>23.402733105999996</v>
      </c>
      <c r="H150" s="12" t="s">
        <v>836</v>
      </c>
    </row>
    <row r="151" spans="1:8" ht="14.25" customHeight="1" x14ac:dyDescent="0.2">
      <c r="A151" s="79" t="s">
        <v>612</v>
      </c>
      <c r="B151" s="79"/>
      <c r="C151" s="17">
        <v>355</v>
      </c>
      <c r="D151" s="17">
        <v>375</v>
      </c>
      <c r="E151" s="17">
        <v>20</v>
      </c>
      <c r="F151" s="17"/>
      <c r="G151" s="17">
        <v>12.086394964000002</v>
      </c>
      <c r="H151" s="12" t="s">
        <v>836</v>
      </c>
    </row>
    <row r="152" spans="1:8" ht="14.25" customHeight="1" x14ac:dyDescent="0.2">
      <c r="A152" s="188" t="s">
        <v>612</v>
      </c>
      <c r="B152" s="13" t="s">
        <v>68</v>
      </c>
      <c r="C152" s="17">
        <v>360</v>
      </c>
      <c r="D152" s="17">
        <v>365</v>
      </c>
      <c r="E152" s="17">
        <v>5</v>
      </c>
      <c r="F152" s="17"/>
      <c r="G152" s="17">
        <v>30.803644307999999</v>
      </c>
      <c r="H152" s="12" t="s">
        <v>836</v>
      </c>
    </row>
    <row r="153" spans="1:8" ht="14.25" customHeight="1" x14ac:dyDescent="0.2">
      <c r="A153" s="79" t="s">
        <v>613</v>
      </c>
      <c r="B153" s="12"/>
      <c r="C153" s="17">
        <v>438</v>
      </c>
      <c r="D153" s="17">
        <v>458</v>
      </c>
      <c r="E153" s="17">
        <v>20</v>
      </c>
      <c r="F153" s="17"/>
      <c r="G153" s="17">
        <v>12.736537550249999</v>
      </c>
      <c r="H153" s="12" t="s">
        <v>836</v>
      </c>
    </row>
    <row r="154" spans="1:8" ht="14.25" customHeight="1" x14ac:dyDescent="0.2">
      <c r="A154" s="79" t="s">
        <v>613</v>
      </c>
      <c r="B154" s="13" t="s">
        <v>68</v>
      </c>
      <c r="C154" s="18">
        <v>423</v>
      </c>
      <c r="D154" s="18">
        <v>428</v>
      </c>
      <c r="E154" s="18">
        <v>5</v>
      </c>
      <c r="F154" s="18"/>
      <c r="G154" s="18">
        <v>17.551878401</v>
      </c>
      <c r="H154" s="12" t="s">
        <v>836</v>
      </c>
    </row>
    <row r="155" spans="1:8" ht="14.25" customHeight="1" x14ac:dyDescent="0.2">
      <c r="A155" s="188" t="s">
        <v>613</v>
      </c>
      <c r="B155" s="12"/>
      <c r="C155" s="17">
        <v>463</v>
      </c>
      <c r="D155" s="17">
        <v>473</v>
      </c>
      <c r="E155" s="17">
        <v>10</v>
      </c>
      <c r="F155" s="17"/>
      <c r="G155" s="17">
        <v>14.551708222499999</v>
      </c>
      <c r="H155" s="12" t="s">
        <v>836</v>
      </c>
    </row>
    <row r="156" spans="1:8" ht="14.25" customHeight="1" x14ac:dyDescent="0.2">
      <c r="A156" s="79" t="s">
        <v>613</v>
      </c>
      <c r="B156" s="13"/>
      <c r="C156" s="18">
        <v>518</v>
      </c>
      <c r="D156" s="18">
        <v>527.6</v>
      </c>
      <c r="E156" s="18">
        <v>9.6000000000000227</v>
      </c>
      <c r="F156" s="18"/>
      <c r="G156" s="18">
        <v>16.357100327395841</v>
      </c>
      <c r="H156" s="12" t="s">
        <v>836</v>
      </c>
    </row>
    <row r="157" spans="1:8" ht="14.25" customHeight="1" x14ac:dyDescent="0.2">
      <c r="A157" s="79" t="s">
        <v>614</v>
      </c>
      <c r="B157" s="12"/>
      <c r="C157" s="17">
        <v>466</v>
      </c>
      <c r="D157" s="17">
        <v>526</v>
      </c>
      <c r="E157" s="17">
        <v>60</v>
      </c>
      <c r="F157" s="17"/>
      <c r="G157" s="17">
        <v>8.1670594542000003</v>
      </c>
      <c r="H157" s="12" t="s">
        <v>836</v>
      </c>
    </row>
    <row r="158" spans="1:8" ht="14.25" customHeight="1" x14ac:dyDescent="0.2">
      <c r="A158" s="188" t="s">
        <v>615</v>
      </c>
      <c r="B158" s="13"/>
      <c r="C158" s="18">
        <v>315</v>
      </c>
      <c r="D158" s="18">
        <v>325</v>
      </c>
      <c r="E158" s="18">
        <v>10</v>
      </c>
      <c r="F158" s="18"/>
      <c r="G158" s="18">
        <v>14.631593903500001</v>
      </c>
      <c r="H158" s="12" t="s">
        <v>836</v>
      </c>
    </row>
    <row r="159" spans="1:8" ht="14.25" customHeight="1" x14ac:dyDescent="0.2">
      <c r="A159" s="79" t="s">
        <v>615</v>
      </c>
      <c r="B159" s="12" t="s">
        <v>68</v>
      </c>
      <c r="C159" s="17">
        <v>315</v>
      </c>
      <c r="D159" s="17">
        <v>320</v>
      </c>
      <c r="E159" s="17">
        <v>5</v>
      </c>
      <c r="F159" s="17"/>
      <c r="G159" s="17">
        <v>25.202732355999999</v>
      </c>
      <c r="H159" s="12" t="s">
        <v>836</v>
      </c>
    </row>
    <row r="160" spans="1:8" ht="14.25" customHeight="1" x14ac:dyDescent="0.2">
      <c r="A160" s="79" t="s">
        <v>616</v>
      </c>
      <c r="B160" s="13"/>
      <c r="C160" s="18">
        <v>140</v>
      </c>
      <c r="D160" s="18">
        <v>146</v>
      </c>
      <c r="E160" s="18">
        <v>6</v>
      </c>
      <c r="F160" s="18"/>
      <c r="G160" s="18">
        <v>9.310967548999999</v>
      </c>
      <c r="H160" s="12" t="s">
        <v>836</v>
      </c>
    </row>
    <row r="161" spans="1:8" ht="14.25" customHeight="1" x14ac:dyDescent="0.2">
      <c r="A161" s="188" t="s">
        <v>617</v>
      </c>
      <c r="B161" s="12"/>
      <c r="C161" s="17">
        <v>276</v>
      </c>
      <c r="D161" s="17">
        <v>281</v>
      </c>
      <c r="E161" s="17">
        <v>5</v>
      </c>
      <c r="F161" s="17"/>
      <c r="G161" s="17">
        <v>6.8807971330000006</v>
      </c>
      <c r="H161" s="12" t="s">
        <v>836</v>
      </c>
    </row>
    <row r="162" spans="1:8" ht="14.25" customHeight="1" x14ac:dyDescent="0.2">
      <c r="A162" s="79" t="s">
        <v>618</v>
      </c>
      <c r="B162" s="13"/>
      <c r="C162" s="18">
        <v>97</v>
      </c>
      <c r="D162" s="18">
        <v>101</v>
      </c>
      <c r="E162" s="18">
        <v>4</v>
      </c>
      <c r="F162" s="18"/>
      <c r="G162" s="18">
        <v>24.002732856000002</v>
      </c>
      <c r="H162" s="12" t="s">
        <v>836</v>
      </c>
    </row>
    <row r="163" spans="1:8" ht="14.25" customHeight="1" x14ac:dyDescent="0.2">
      <c r="A163" s="79" t="s">
        <v>618</v>
      </c>
      <c r="B163" s="12"/>
      <c r="C163" s="17">
        <v>436.8</v>
      </c>
      <c r="D163" s="17">
        <v>439</v>
      </c>
      <c r="E163" s="17">
        <v>2.1999999999999886</v>
      </c>
      <c r="F163" s="17"/>
      <c r="G163" s="17">
        <v>20.102391623999999</v>
      </c>
      <c r="H163" s="12" t="s">
        <v>836</v>
      </c>
    </row>
    <row r="164" spans="1:8" ht="14.25" customHeight="1" x14ac:dyDescent="0.2">
      <c r="A164" s="188" t="s">
        <v>618</v>
      </c>
      <c r="B164" s="13"/>
      <c r="C164" s="18">
        <v>622</v>
      </c>
      <c r="D164" s="18">
        <v>647</v>
      </c>
      <c r="E164" s="18">
        <v>25</v>
      </c>
      <c r="F164" s="18"/>
      <c r="G164" s="18">
        <v>18.227135262499999</v>
      </c>
      <c r="H164" s="12" t="s">
        <v>836</v>
      </c>
    </row>
    <row r="165" spans="1:8" ht="14.25" customHeight="1" x14ac:dyDescent="0.2">
      <c r="A165" s="79" t="s">
        <v>619</v>
      </c>
      <c r="B165" s="12"/>
      <c r="C165" s="17">
        <v>146</v>
      </c>
      <c r="D165" s="17">
        <v>182</v>
      </c>
      <c r="E165" s="17">
        <v>36</v>
      </c>
      <c r="F165" s="17"/>
      <c r="G165" s="17">
        <v>61.306945883999994</v>
      </c>
      <c r="H165" s="12" t="s">
        <v>836</v>
      </c>
    </row>
    <row r="166" spans="1:8" ht="14.25" customHeight="1" x14ac:dyDescent="0.2">
      <c r="A166" s="79" t="s">
        <v>619</v>
      </c>
      <c r="B166" s="13"/>
      <c r="C166" s="18">
        <v>292</v>
      </c>
      <c r="D166" s="18">
        <v>326</v>
      </c>
      <c r="E166" s="18">
        <v>34</v>
      </c>
      <c r="F166" s="18"/>
      <c r="G166" s="18">
        <v>21.205367635014703</v>
      </c>
      <c r="H166" s="12" t="s">
        <v>836</v>
      </c>
    </row>
    <row r="167" spans="1:8" ht="14.25" customHeight="1" x14ac:dyDescent="0.2">
      <c r="A167" s="188" t="s">
        <v>619</v>
      </c>
      <c r="B167" s="12" t="s">
        <v>68</v>
      </c>
      <c r="C167" s="17">
        <v>316</v>
      </c>
      <c r="D167" s="17">
        <v>321</v>
      </c>
      <c r="E167" s="17">
        <v>5</v>
      </c>
      <c r="F167" s="17"/>
      <c r="G167" s="17">
        <v>31.703643932999999</v>
      </c>
      <c r="H167" s="12" t="s">
        <v>836</v>
      </c>
    </row>
    <row r="168" spans="1:8" ht="14.25" customHeight="1" x14ac:dyDescent="0.2">
      <c r="A168" s="79" t="s">
        <v>619</v>
      </c>
      <c r="B168" s="13"/>
      <c r="C168" s="18">
        <v>786</v>
      </c>
      <c r="D168" s="18">
        <v>791</v>
      </c>
      <c r="E168" s="18">
        <v>5</v>
      </c>
      <c r="F168" s="18"/>
      <c r="G168" s="18">
        <v>24.502618361999996</v>
      </c>
      <c r="H168" s="12" t="s">
        <v>836</v>
      </c>
    </row>
    <row r="169" spans="1:8" ht="14.25" customHeight="1" x14ac:dyDescent="0.2">
      <c r="A169" s="79" t="s">
        <v>620</v>
      </c>
      <c r="B169" s="12"/>
      <c r="C169" s="17">
        <v>434</v>
      </c>
      <c r="D169" s="17">
        <v>459</v>
      </c>
      <c r="E169" s="17">
        <v>25</v>
      </c>
      <c r="F169" s="17"/>
      <c r="G169" s="17">
        <v>13.989079885499999</v>
      </c>
      <c r="H169" s="12" t="s">
        <v>836</v>
      </c>
    </row>
    <row r="170" spans="1:8" ht="14.25" customHeight="1" x14ac:dyDescent="0.2">
      <c r="A170" s="188" t="s">
        <v>620</v>
      </c>
      <c r="B170" s="13"/>
      <c r="C170" s="18">
        <v>524</v>
      </c>
      <c r="D170" s="18">
        <v>539</v>
      </c>
      <c r="E170" s="18">
        <v>15</v>
      </c>
      <c r="F170" s="18"/>
      <c r="G170" s="18">
        <v>13.101480255333334</v>
      </c>
      <c r="H170" s="12" t="s">
        <v>836</v>
      </c>
    </row>
    <row r="171" spans="1:8" ht="14.25" customHeight="1" x14ac:dyDescent="0.2">
      <c r="A171" s="79" t="s">
        <v>620</v>
      </c>
      <c r="B171" s="12"/>
      <c r="C171" s="17">
        <v>614</v>
      </c>
      <c r="D171" s="17">
        <v>629</v>
      </c>
      <c r="E171" s="17">
        <v>15</v>
      </c>
      <c r="F171" s="17"/>
      <c r="G171" s="17">
        <v>9.4210246459999993</v>
      </c>
      <c r="H171" s="12" t="s">
        <v>836</v>
      </c>
    </row>
    <row r="172" spans="1:8" ht="14.25" customHeight="1" x14ac:dyDescent="0.2">
      <c r="A172" s="79" t="s">
        <v>621</v>
      </c>
      <c r="B172" s="13"/>
      <c r="C172" s="18">
        <v>360</v>
      </c>
      <c r="D172" s="18">
        <v>370</v>
      </c>
      <c r="E172" s="18">
        <v>10</v>
      </c>
      <c r="F172" s="18"/>
      <c r="G172" s="18">
        <v>5.7107976204999993</v>
      </c>
      <c r="H172" s="12" t="s">
        <v>836</v>
      </c>
    </row>
    <row r="173" spans="1:8" ht="14.25" customHeight="1" x14ac:dyDescent="0.2">
      <c r="A173" s="188" t="s">
        <v>622</v>
      </c>
      <c r="B173" s="12"/>
      <c r="C173" s="17">
        <v>87</v>
      </c>
      <c r="D173" s="17">
        <v>112</v>
      </c>
      <c r="E173" s="17">
        <v>25</v>
      </c>
      <c r="F173" s="17"/>
      <c r="G173" s="17">
        <v>7.3959397754999987</v>
      </c>
      <c r="H173" s="12" t="s">
        <v>836</v>
      </c>
    </row>
    <row r="174" spans="1:8" ht="14.25" customHeight="1" x14ac:dyDescent="0.2">
      <c r="A174" s="79" t="s">
        <v>623</v>
      </c>
      <c r="B174" s="13"/>
      <c r="C174" s="18">
        <v>245.4</v>
      </c>
      <c r="D174" s="18">
        <v>253.4</v>
      </c>
      <c r="E174" s="18">
        <v>8</v>
      </c>
      <c r="F174" s="18"/>
      <c r="G174" s="18">
        <v>34.617727004512496</v>
      </c>
      <c r="H174" s="12" t="s">
        <v>836</v>
      </c>
    </row>
    <row r="175" spans="1:8" ht="14.25" customHeight="1" x14ac:dyDescent="0.2">
      <c r="A175" s="79" t="s">
        <v>623</v>
      </c>
      <c r="B175" s="12" t="s">
        <v>68</v>
      </c>
      <c r="C175" s="17">
        <v>251.3</v>
      </c>
      <c r="D175" s="17">
        <v>253.4</v>
      </c>
      <c r="E175" s="17">
        <v>2.0999999999999943</v>
      </c>
      <c r="F175" s="17"/>
      <c r="G175" s="17">
        <v>47.705465836999998</v>
      </c>
      <c r="H175" s="12" t="s">
        <v>836</v>
      </c>
    </row>
    <row r="176" spans="1:8" ht="14.25" customHeight="1" x14ac:dyDescent="0.2">
      <c r="A176" s="188" t="s">
        <v>624</v>
      </c>
      <c r="B176" s="13"/>
      <c r="C176" s="18">
        <v>96</v>
      </c>
      <c r="D176" s="18">
        <v>116</v>
      </c>
      <c r="E176" s="18">
        <v>20</v>
      </c>
      <c r="F176" s="18"/>
      <c r="G176" s="18">
        <v>10.301138564999999</v>
      </c>
      <c r="H176" s="12" t="s">
        <v>836</v>
      </c>
    </row>
    <row r="177" spans="1:8" ht="14.25" customHeight="1" x14ac:dyDescent="0.2">
      <c r="A177" s="79" t="s">
        <v>624</v>
      </c>
      <c r="B177" s="12" t="s">
        <v>68</v>
      </c>
      <c r="C177" s="17">
        <v>106</v>
      </c>
      <c r="D177" s="17">
        <v>111</v>
      </c>
      <c r="E177" s="17">
        <v>5</v>
      </c>
      <c r="F177" s="17"/>
      <c r="G177" s="17">
        <v>18.251992394999998</v>
      </c>
      <c r="H177" s="12" t="s">
        <v>836</v>
      </c>
    </row>
    <row r="178" spans="1:8" ht="14.25" customHeight="1" x14ac:dyDescent="0.2">
      <c r="A178" s="79" t="s">
        <v>624</v>
      </c>
      <c r="B178" s="13"/>
      <c r="C178" s="18">
        <v>401</v>
      </c>
      <c r="D178" s="18">
        <v>436</v>
      </c>
      <c r="E178" s="18">
        <v>35</v>
      </c>
      <c r="F178" s="18"/>
      <c r="G178" s="18">
        <v>10.460970498403334</v>
      </c>
      <c r="H178" s="12" t="s">
        <v>836</v>
      </c>
    </row>
    <row r="179" spans="1:8" ht="14.25" customHeight="1" x14ac:dyDescent="0.2">
      <c r="A179" s="188" t="s">
        <v>624</v>
      </c>
      <c r="B179" s="12"/>
      <c r="C179" s="17">
        <v>433.7</v>
      </c>
      <c r="D179" s="17">
        <v>436</v>
      </c>
      <c r="E179" s="17">
        <v>2.3000000000000114</v>
      </c>
      <c r="F179" s="17"/>
      <c r="G179" s="17">
        <v>15.451879276</v>
      </c>
      <c r="H179" s="12" t="s">
        <v>836</v>
      </c>
    </row>
    <row r="180" spans="1:8" ht="14.25" customHeight="1" x14ac:dyDescent="0.2">
      <c r="A180" s="79" t="s">
        <v>624</v>
      </c>
      <c r="B180" s="13"/>
      <c r="C180" s="18">
        <v>471</v>
      </c>
      <c r="D180" s="18">
        <v>496</v>
      </c>
      <c r="E180" s="18">
        <v>25</v>
      </c>
      <c r="F180" s="18"/>
      <c r="G180" s="18">
        <v>11.684964274119999</v>
      </c>
      <c r="H180" s="12" t="s">
        <v>836</v>
      </c>
    </row>
    <row r="181" spans="1:8" ht="14.25" customHeight="1" x14ac:dyDescent="0.2">
      <c r="A181" s="79" t="s">
        <v>624</v>
      </c>
      <c r="B181" s="12"/>
      <c r="C181" s="18">
        <v>491</v>
      </c>
      <c r="D181" s="18">
        <v>496</v>
      </c>
      <c r="E181" s="18">
        <v>5</v>
      </c>
      <c r="F181" s="18"/>
      <c r="G181" s="18">
        <v>14.101708409999999</v>
      </c>
      <c r="H181" s="12" t="s">
        <v>836</v>
      </c>
    </row>
    <row r="182" spans="1:8" ht="14.25" customHeight="1" x14ac:dyDescent="0.2">
      <c r="A182" s="188" t="s">
        <v>625</v>
      </c>
      <c r="B182" s="12"/>
      <c r="C182" s="18">
        <v>271</v>
      </c>
      <c r="D182" s="18">
        <v>291</v>
      </c>
      <c r="E182" s="18">
        <v>20</v>
      </c>
      <c r="F182" s="18"/>
      <c r="G182" s="18">
        <v>9.9560529945000003</v>
      </c>
      <c r="H182" s="12" t="s">
        <v>836</v>
      </c>
    </row>
    <row r="183" spans="1:8" ht="14.25" customHeight="1" x14ac:dyDescent="0.2">
      <c r="A183" s="79" t="s">
        <v>625</v>
      </c>
      <c r="B183" s="13" t="s">
        <v>68</v>
      </c>
      <c r="C183" s="18">
        <v>281</v>
      </c>
      <c r="D183" s="18">
        <v>286</v>
      </c>
      <c r="E183" s="18">
        <v>5</v>
      </c>
      <c r="F183" s="18"/>
      <c r="G183" s="18">
        <v>16.251764656999999</v>
      </c>
      <c r="H183" s="12" t="s">
        <v>836</v>
      </c>
    </row>
    <row r="184" spans="1:8" ht="14.25" customHeight="1" x14ac:dyDescent="0.2">
      <c r="A184" s="188" t="s">
        <v>626</v>
      </c>
      <c r="B184" s="13"/>
      <c r="C184" s="13">
        <v>280</v>
      </c>
      <c r="D184" s="13">
        <v>320</v>
      </c>
      <c r="E184" s="13">
        <v>40</v>
      </c>
      <c r="F184" s="13"/>
      <c r="G184" s="18">
        <v>13.901006521121333</v>
      </c>
      <c r="H184" s="12" t="s">
        <v>836</v>
      </c>
    </row>
    <row r="185" spans="1:8" ht="14.25" customHeight="1" x14ac:dyDescent="0.2">
      <c r="A185" s="188" t="s">
        <v>626</v>
      </c>
      <c r="B185" s="13" t="s">
        <v>68</v>
      </c>
      <c r="C185" s="13">
        <v>310</v>
      </c>
      <c r="D185" s="13">
        <v>315</v>
      </c>
      <c r="E185" s="13">
        <v>5</v>
      </c>
      <c r="F185" s="13"/>
      <c r="G185" s="18">
        <v>32.803872045999995</v>
      </c>
      <c r="H185" s="12" t="s">
        <v>836</v>
      </c>
    </row>
    <row r="186" spans="1:8" ht="14.25" customHeight="1" x14ac:dyDescent="0.2">
      <c r="A186" s="188" t="s">
        <v>626</v>
      </c>
      <c r="B186" s="13"/>
      <c r="C186" s="13">
        <v>395</v>
      </c>
      <c r="D186" s="13">
        <v>428.3</v>
      </c>
      <c r="E186" s="13">
        <v>33.300000000000011</v>
      </c>
      <c r="F186" s="13"/>
      <c r="G186" s="18">
        <v>23.466844880528985</v>
      </c>
      <c r="H186" s="12" t="s">
        <v>836</v>
      </c>
    </row>
    <row r="187" spans="1:8" ht="14.25" customHeight="1" x14ac:dyDescent="0.2">
      <c r="A187" s="188" t="s">
        <v>626</v>
      </c>
      <c r="B187" s="13" t="s">
        <v>68</v>
      </c>
      <c r="C187" s="13">
        <v>405.7</v>
      </c>
      <c r="D187" s="13">
        <v>415.2</v>
      </c>
      <c r="E187" s="13">
        <v>9.5</v>
      </c>
      <c r="F187" s="13"/>
      <c r="G187" s="18">
        <v>50.983795899600047</v>
      </c>
      <c r="H187" s="12" t="s">
        <v>836</v>
      </c>
    </row>
    <row r="188" spans="1:8" ht="14.25" customHeight="1" x14ac:dyDescent="0.2">
      <c r="A188" s="188" t="s">
        <v>627</v>
      </c>
      <c r="B188" s="13"/>
      <c r="C188" s="13">
        <v>649</v>
      </c>
      <c r="D188" s="13">
        <v>679</v>
      </c>
      <c r="E188" s="13">
        <v>30</v>
      </c>
      <c r="F188" s="13"/>
      <c r="G188" s="18">
        <v>9.1943961690000009</v>
      </c>
      <c r="H188" s="12" t="s">
        <v>836</v>
      </c>
    </row>
    <row r="189" spans="1:8" ht="14.25" customHeight="1" x14ac:dyDescent="0.2">
      <c r="A189" s="188" t="s">
        <v>627</v>
      </c>
      <c r="B189" s="13" t="s">
        <v>68</v>
      </c>
      <c r="C189" s="13">
        <v>669</v>
      </c>
      <c r="D189" s="13">
        <v>674</v>
      </c>
      <c r="E189" s="13">
        <v>5</v>
      </c>
      <c r="F189" s="13"/>
      <c r="G189" s="18">
        <v>16.851764407000001</v>
      </c>
      <c r="H189" s="12" t="s">
        <v>836</v>
      </c>
    </row>
    <row r="190" spans="1:8" ht="14.25" customHeight="1" x14ac:dyDescent="0.2">
      <c r="A190" s="188" t="s">
        <v>628</v>
      </c>
      <c r="B190" s="13"/>
      <c r="C190" s="13">
        <v>498</v>
      </c>
      <c r="D190" s="13">
        <v>518</v>
      </c>
      <c r="E190" s="13">
        <v>20</v>
      </c>
      <c r="F190" s="13"/>
      <c r="G190" s="18">
        <v>11.288738153499999</v>
      </c>
      <c r="H190" s="12" t="s">
        <v>836</v>
      </c>
    </row>
    <row r="191" spans="1:8" ht="14.25" customHeight="1" x14ac:dyDescent="0.2">
      <c r="A191" s="188" t="s">
        <v>628</v>
      </c>
      <c r="B191" s="13"/>
      <c r="C191" s="13">
        <v>583</v>
      </c>
      <c r="D191" s="13">
        <v>608</v>
      </c>
      <c r="E191" s="13">
        <v>25</v>
      </c>
      <c r="F191" s="13"/>
      <c r="G191" s="18">
        <v>10.7632412296</v>
      </c>
      <c r="H191" s="12" t="s">
        <v>836</v>
      </c>
    </row>
    <row r="192" spans="1:8" ht="14.25" customHeight="1" x14ac:dyDescent="0.2">
      <c r="A192" s="188" t="s">
        <v>629</v>
      </c>
      <c r="B192" s="13"/>
      <c r="C192" s="13">
        <v>122</v>
      </c>
      <c r="D192" s="13">
        <v>152</v>
      </c>
      <c r="E192" s="13">
        <v>30</v>
      </c>
      <c r="F192" s="13"/>
      <c r="G192" s="18">
        <v>19.338849085</v>
      </c>
      <c r="H192" s="12" t="s">
        <v>836</v>
      </c>
    </row>
    <row r="193" spans="1:8" ht="14.25" customHeight="1" x14ac:dyDescent="0.2">
      <c r="A193" s="79" t="s">
        <v>629</v>
      </c>
      <c r="B193" s="13" t="s">
        <v>68</v>
      </c>
      <c r="C193" s="18">
        <v>147</v>
      </c>
      <c r="D193" s="18">
        <v>152</v>
      </c>
      <c r="E193" s="18">
        <v>5</v>
      </c>
      <c r="F193" s="18"/>
      <c r="G193" s="18">
        <v>46.405352092999998</v>
      </c>
      <c r="H193" s="12" t="s">
        <v>836</v>
      </c>
    </row>
    <row r="194" spans="1:8" ht="14.25" customHeight="1" x14ac:dyDescent="0.2">
      <c r="A194" s="188" t="s">
        <v>630</v>
      </c>
      <c r="B194" s="12"/>
      <c r="C194" s="18">
        <v>179.5</v>
      </c>
      <c r="D194" s="18">
        <v>186</v>
      </c>
      <c r="E194" s="18">
        <v>6.5</v>
      </c>
      <c r="F194" s="18"/>
      <c r="G194" s="18">
        <v>21.499396756200021</v>
      </c>
      <c r="H194" s="12" t="s">
        <v>836</v>
      </c>
    </row>
    <row r="195" spans="1:8" ht="14.25" customHeight="1" x14ac:dyDescent="0.2">
      <c r="A195" s="79" t="s">
        <v>630</v>
      </c>
      <c r="B195" s="13"/>
      <c r="C195" s="18">
        <v>179.5</v>
      </c>
      <c r="D195" s="18">
        <v>180.3</v>
      </c>
      <c r="E195" s="18">
        <v>0.80000000000001137</v>
      </c>
      <c r="F195" s="18"/>
      <c r="G195" s="18">
        <v>57.906490158000004</v>
      </c>
      <c r="H195" s="12" t="s">
        <v>836</v>
      </c>
    </row>
    <row r="196" spans="1:8" ht="14.25" customHeight="1" x14ac:dyDescent="0.2">
      <c r="A196" s="79" t="s">
        <v>630</v>
      </c>
      <c r="B196" s="12"/>
      <c r="C196" s="18">
        <v>258</v>
      </c>
      <c r="D196" s="18">
        <v>262</v>
      </c>
      <c r="E196" s="18">
        <v>4</v>
      </c>
      <c r="F196" s="18"/>
      <c r="G196" s="18">
        <v>20.602277129999997</v>
      </c>
      <c r="H196" s="12" t="s">
        <v>836</v>
      </c>
    </row>
    <row r="197" spans="1:8" ht="14.25" customHeight="1" x14ac:dyDescent="0.2">
      <c r="A197" s="188" t="s">
        <v>631</v>
      </c>
      <c r="B197" s="13"/>
      <c r="C197" s="18">
        <v>54</v>
      </c>
      <c r="D197" s="18">
        <v>64</v>
      </c>
      <c r="E197" s="18">
        <v>10</v>
      </c>
      <c r="F197" s="18"/>
      <c r="G197" s="18">
        <v>10.271310006</v>
      </c>
      <c r="H197" s="12" t="s">
        <v>836</v>
      </c>
    </row>
    <row r="198" spans="1:8" ht="14.25" customHeight="1" x14ac:dyDescent="0.2">
      <c r="A198" s="79" t="s">
        <v>632</v>
      </c>
      <c r="B198" s="12"/>
      <c r="C198" s="18">
        <v>235</v>
      </c>
      <c r="D198" s="18">
        <v>255</v>
      </c>
      <c r="E198" s="18">
        <v>20</v>
      </c>
      <c r="F198" s="18"/>
      <c r="G198" s="18">
        <v>5.7071976220000007</v>
      </c>
      <c r="H198" s="12" t="s">
        <v>836</v>
      </c>
    </row>
    <row r="199" spans="1:8" ht="14.25" customHeight="1" x14ac:dyDescent="0.2">
      <c r="A199" s="79" t="s">
        <v>633</v>
      </c>
      <c r="B199" s="13"/>
      <c r="C199" s="18">
        <v>198</v>
      </c>
      <c r="D199" s="18">
        <v>228</v>
      </c>
      <c r="E199" s="18">
        <v>30</v>
      </c>
      <c r="F199" s="18"/>
      <c r="G199" s="18">
        <v>15.847735589465099</v>
      </c>
      <c r="H199" s="12" t="s">
        <v>836</v>
      </c>
    </row>
    <row r="200" spans="1:8" ht="14.25" customHeight="1" x14ac:dyDescent="0.2">
      <c r="A200" s="188" t="s">
        <v>633</v>
      </c>
      <c r="B200" s="12"/>
      <c r="C200" s="18">
        <v>253</v>
      </c>
      <c r="D200" s="18">
        <v>273</v>
      </c>
      <c r="E200" s="18">
        <v>20</v>
      </c>
      <c r="F200" s="18"/>
      <c r="G200" s="18">
        <v>11.6713665655</v>
      </c>
      <c r="H200" s="12" t="s">
        <v>836</v>
      </c>
    </row>
    <row r="201" spans="1:8" ht="14.25" customHeight="1" x14ac:dyDescent="0.2">
      <c r="A201" s="79" t="s">
        <v>633</v>
      </c>
      <c r="B201" s="12"/>
      <c r="C201" s="18">
        <v>363</v>
      </c>
      <c r="D201" s="18">
        <v>390</v>
      </c>
      <c r="E201" s="18">
        <v>27</v>
      </c>
      <c r="F201" s="18"/>
      <c r="G201" s="18">
        <v>14.256651202583331</v>
      </c>
      <c r="H201" s="12" t="s">
        <v>836</v>
      </c>
    </row>
    <row r="202" spans="1:8" ht="14.25" customHeight="1" x14ac:dyDescent="0.2">
      <c r="A202" s="79" t="s">
        <v>633</v>
      </c>
      <c r="B202" s="13" t="s">
        <v>68</v>
      </c>
      <c r="C202" s="18">
        <v>368</v>
      </c>
      <c r="D202" s="18">
        <v>373</v>
      </c>
      <c r="E202" s="18">
        <v>5</v>
      </c>
      <c r="F202" s="18"/>
      <c r="G202" s="18">
        <v>21.402505368</v>
      </c>
      <c r="H202" s="12" t="s">
        <v>836</v>
      </c>
    </row>
    <row r="203" spans="1:8" ht="14.25" customHeight="1" x14ac:dyDescent="0.2">
      <c r="A203" s="188" t="s">
        <v>634</v>
      </c>
      <c r="B203" s="12"/>
      <c r="C203" s="18">
        <v>168</v>
      </c>
      <c r="D203" s="18">
        <v>173</v>
      </c>
      <c r="E203" s="18">
        <v>5</v>
      </c>
      <c r="F203" s="18"/>
      <c r="G203" s="18">
        <v>21.802619486999998</v>
      </c>
      <c r="H203" s="12" t="s">
        <v>836</v>
      </c>
    </row>
    <row r="204" spans="1:8" ht="14.25" customHeight="1" x14ac:dyDescent="0.2">
      <c r="A204" s="79" t="s">
        <v>635</v>
      </c>
      <c r="B204" s="13"/>
      <c r="C204" s="18">
        <v>244</v>
      </c>
      <c r="D204" s="18">
        <v>249</v>
      </c>
      <c r="E204" s="18">
        <v>5</v>
      </c>
      <c r="F204" s="18"/>
      <c r="G204" s="18">
        <v>13.25142305</v>
      </c>
      <c r="H204" s="12" t="s">
        <v>836</v>
      </c>
    </row>
    <row r="205" spans="1:8" ht="14.25" customHeight="1" x14ac:dyDescent="0.2">
      <c r="A205" s="79" t="s">
        <v>636</v>
      </c>
      <c r="B205" s="12"/>
      <c r="C205" s="18">
        <v>359</v>
      </c>
      <c r="D205" s="18">
        <v>389</v>
      </c>
      <c r="E205" s="18">
        <v>30</v>
      </c>
      <c r="F205" s="18"/>
      <c r="G205" s="18">
        <v>6.5239972816666674</v>
      </c>
      <c r="H205" s="12" t="s">
        <v>836</v>
      </c>
    </row>
    <row r="206" spans="1:8" ht="14.25" customHeight="1" x14ac:dyDescent="0.2">
      <c r="A206" s="188" t="s">
        <v>637</v>
      </c>
      <c r="B206" s="13"/>
      <c r="C206" s="18">
        <v>259</v>
      </c>
      <c r="D206" s="18">
        <v>279</v>
      </c>
      <c r="E206" s="18">
        <v>20</v>
      </c>
      <c r="F206" s="18"/>
      <c r="G206" s="18">
        <v>12.018852134999998</v>
      </c>
      <c r="H206" s="12" t="s">
        <v>836</v>
      </c>
    </row>
    <row r="207" spans="1:8" ht="14.25" customHeight="1" x14ac:dyDescent="0.2">
      <c r="A207" s="79" t="s">
        <v>637</v>
      </c>
      <c r="B207" s="12" t="s">
        <v>68</v>
      </c>
      <c r="C207" s="18">
        <v>269</v>
      </c>
      <c r="D207" s="18">
        <v>274</v>
      </c>
      <c r="E207" s="18">
        <v>5</v>
      </c>
      <c r="F207" s="18"/>
      <c r="G207" s="18">
        <v>18.201935272999997</v>
      </c>
      <c r="H207" s="12" t="s">
        <v>836</v>
      </c>
    </row>
    <row r="208" spans="1:8" ht="14.25" customHeight="1" x14ac:dyDescent="0.2">
      <c r="A208" s="79" t="s">
        <v>638</v>
      </c>
      <c r="B208" s="13"/>
      <c r="C208" s="18">
        <v>270</v>
      </c>
      <c r="D208" s="18">
        <v>275</v>
      </c>
      <c r="E208" s="18">
        <v>5</v>
      </c>
      <c r="F208" s="18"/>
      <c r="G208" s="18">
        <v>64.307287490999997</v>
      </c>
      <c r="H208" s="12" t="s">
        <v>836</v>
      </c>
    </row>
    <row r="209" spans="1:8" ht="14.25" customHeight="1" x14ac:dyDescent="0.2">
      <c r="A209" s="186" t="s">
        <v>639</v>
      </c>
      <c r="B209" s="222" t="s">
        <v>837</v>
      </c>
      <c r="C209" s="223"/>
      <c r="D209" s="223"/>
      <c r="E209" s="223"/>
      <c r="F209" s="223"/>
      <c r="G209" s="224"/>
      <c r="H209" s="173" t="s">
        <v>836</v>
      </c>
    </row>
    <row r="210" spans="1:8" ht="14.25" customHeight="1" x14ac:dyDescent="0.2">
      <c r="A210" s="186" t="s">
        <v>640</v>
      </c>
      <c r="B210" s="222" t="s">
        <v>837</v>
      </c>
      <c r="C210" s="223"/>
      <c r="D210" s="223"/>
      <c r="E210" s="223"/>
      <c r="F210" s="223"/>
      <c r="G210" s="224"/>
      <c r="H210" s="173" t="s">
        <v>836</v>
      </c>
    </row>
    <row r="211" spans="1:8" ht="14.25" customHeight="1" x14ac:dyDescent="0.2">
      <c r="A211" s="186" t="s">
        <v>641</v>
      </c>
      <c r="B211" s="222" t="s">
        <v>837</v>
      </c>
      <c r="C211" s="223"/>
      <c r="D211" s="223"/>
      <c r="E211" s="223"/>
      <c r="F211" s="223"/>
      <c r="G211" s="224"/>
      <c r="H211" s="173" t="s">
        <v>836</v>
      </c>
    </row>
    <row r="212" spans="1:8" ht="14.25" customHeight="1" x14ac:dyDescent="0.2">
      <c r="A212" s="186" t="s">
        <v>642</v>
      </c>
      <c r="B212" s="222" t="s">
        <v>837</v>
      </c>
      <c r="C212" s="223"/>
      <c r="D212" s="223"/>
      <c r="E212" s="223"/>
      <c r="F212" s="223"/>
      <c r="G212" s="224"/>
      <c r="H212" s="173" t="s">
        <v>836</v>
      </c>
    </row>
    <row r="213" spans="1:8" ht="14.25" customHeight="1" x14ac:dyDescent="0.2">
      <c r="A213" s="188" t="s">
        <v>643</v>
      </c>
      <c r="B213" s="12"/>
      <c r="C213" s="18">
        <v>137</v>
      </c>
      <c r="D213" s="18">
        <v>178</v>
      </c>
      <c r="E213" s="18">
        <v>41</v>
      </c>
      <c r="F213" s="18"/>
      <c r="G213" s="18">
        <v>25.857932083000001</v>
      </c>
      <c r="H213" s="12" t="s">
        <v>836</v>
      </c>
    </row>
    <row r="214" spans="1:8" ht="14.25" customHeight="1" x14ac:dyDescent="0.2">
      <c r="A214" s="79" t="s">
        <v>643</v>
      </c>
      <c r="B214" s="13" t="s">
        <v>68</v>
      </c>
      <c r="C214" s="18">
        <v>140</v>
      </c>
      <c r="D214" s="18">
        <v>142</v>
      </c>
      <c r="E214" s="18">
        <v>2</v>
      </c>
      <c r="F214" s="18"/>
      <c r="G214" s="18">
        <v>46.705351967999995</v>
      </c>
      <c r="H214" s="12" t="s">
        <v>836</v>
      </c>
    </row>
    <row r="215" spans="1:8" ht="14.25" customHeight="1" x14ac:dyDescent="0.2">
      <c r="A215" s="186" t="s">
        <v>644</v>
      </c>
      <c r="B215" s="108"/>
      <c r="C215" s="173">
        <v>93</v>
      </c>
      <c r="D215" s="173">
        <v>98</v>
      </c>
      <c r="E215" s="173">
        <v>5</v>
      </c>
      <c r="F215" s="173"/>
      <c r="G215" s="173">
        <v>2.06</v>
      </c>
      <c r="H215" s="173" t="s">
        <v>836</v>
      </c>
    </row>
    <row r="216" spans="1:8" x14ac:dyDescent="0.2">
      <c r="A216" s="186" t="s">
        <v>645</v>
      </c>
      <c r="B216" s="108"/>
      <c r="C216" s="173">
        <v>178</v>
      </c>
      <c r="D216" s="173">
        <v>183</v>
      </c>
      <c r="E216" s="173">
        <v>5</v>
      </c>
      <c r="F216" s="173"/>
      <c r="G216" s="173">
        <v>2.2999999999999998</v>
      </c>
      <c r="H216" s="173" t="s">
        <v>836</v>
      </c>
    </row>
    <row r="217" spans="1:8" ht="14.25" customHeight="1" x14ac:dyDescent="0.2">
      <c r="A217" s="186" t="s">
        <v>646</v>
      </c>
      <c r="B217" s="222" t="s">
        <v>837</v>
      </c>
      <c r="C217" s="223"/>
      <c r="D217" s="223"/>
      <c r="E217" s="223"/>
      <c r="F217" s="223"/>
      <c r="G217" s="224"/>
      <c r="H217" s="173" t="s">
        <v>836</v>
      </c>
    </row>
    <row r="218" spans="1:8" ht="14.25" customHeight="1" x14ac:dyDescent="0.2">
      <c r="A218" s="79" t="s">
        <v>647</v>
      </c>
      <c r="B218" s="12"/>
      <c r="C218" s="18">
        <v>323</v>
      </c>
      <c r="D218" s="18">
        <v>342</v>
      </c>
      <c r="E218" s="18">
        <v>19</v>
      </c>
      <c r="F218" s="18"/>
      <c r="G218" s="18">
        <v>3.907236467222222</v>
      </c>
      <c r="H218" s="12" t="s">
        <v>836</v>
      </c>
    </row>
    <row r="219" spans="1:8" ht="14.25" customHeight="1" x14ac:dyDescent="0.2">
      <c r="A219" s="188" t="s">
        <v>648</v>
      </c>
      <c r="B219" s="13"/>
      <c r="C219" s="18">
        <v>113</v>
      </c>
      <c r="D219" s="18">
        <v>117</v>
      </c>
      <c r="E219" s="18">
        <v>4</v>
      </c>
      <c r="F219" s="18"/>
      <c r="G219" s="18">
        <v>3.9404555010000006</v>
      </c>
      <c r="H219" s="12" t="s">
        <v>836</v>
      </c>
    </row>
    <row r="220" spans="1:8" ht="14.25" customHeight="1" x14ac:dyDescent="0.2">
      <c r="A220" s="79" t="s">
        <v>649</v>
      </c>
      <c r="B220" s="12"/>
      <c r="C220" s="18">
        <v>228</v>
      </c>
      <c r="D220" s="18">
        <v>233</v>
      </c>
      <c r="E220" s="18">
        <v>5</v>
      </c>
      <c r="F220" s="18"/>
      <c r="G220" s="18">
        <v>4.9405693700000004</v>
      </c>
      <c r="H220" s="12" t="s">
        <v>836</v>
      </c>
    </row>
    <row r="221" spans="1:8" ht="14.25" customHeight="1" x14ac:dyDescent="0.2">
      <c r="A221" s="186" t="s">
        <v>650</v>
      </c>
      <c r="B221" s="108"/>
      <c r="C221" s="173">
        <v>322</v>
      </c>
      <c r="D221" s="173">
        <v>327</v>
      </c>
      <c r="E221" s="173">
        <v>5</v>
      </c>
      <c r="F221" s="173"/>
      <c r="G221" s="173">
        <v>2.5299999999999998</v>
      </c>
      <c r="H221" s="173" t="s">
        <v>836</v>
      </c>
    </row>
    <row r="222" spans="1:8" ht="14.25" customHeight="1" x14ac:dyDescent="0.2">
      <c r="A222" s="186" t="s">
        <v>651</v>
      </c>
      <c r="B222" s="222" t="s">
        <v>837</v>
      </c>
      <c r="C222" s="223"/>
      <c r="D222" s="223"/>
      <c r="E222" s="223"/>
      <c r="F222" s="223"/>
      <c r="G222" s="224"/>
      <c r="H222" s="173" t="s">
        <v>836</v>
      </c>
    </row>
    <row r="223" spans="1:8" ht="14.25" customHeight="1" x14ac:dyDescent="0.2">
      <c r="A223" s="79" t="s">
        <v>652</v>
      </c>
      <c r="B223" s="13"/>
      <c r="C223" s="18">
        <v>206</v>
      </c>
      <c r="D223" s="18">
        <v>211</v>
      </c>
      <c r="E223" s="18">
        <v>5</v>
      </c>
      <c r="F223" s="18"/>
      <c r="G223" s="18">
        <v>4.0604554509999993</v>
      </c>
      <c r="H223" s="12" t="s">
        <v>836</v>
      </c>
    </row>
    <row r="224" spans="1:8" ht="14.25" customHeight="1" x14ac:dyDescent="0.2">
      <c r="A224" s="188" t="s">
        <v>653</v>
      </c>
      <c r="B224" s="12"/>
      <c r="C224" s="18">
        <v>221</v>
      </c>
      <c r="D224" s="18">
        <v>226</v>
      </c>
      <c r="E224" s="18">
        <v>5</v>
      </c>
      <c r="F224" s="18"/>
      <c r="G224" s="18">
        <v>4.3103982040000002</v>
      </c>
      <c r="H224" s="12" t="s">
        <v>836</v>
      </c>
    </row>
    <row r="225" spans="1:8" ht="14.25" customHeight="1" x14ac:dyDescent="0.2">
      <c r="A225" s="79" t="s">
        <v>654</v>
      </c>
      <c r="B225" s="13"/>
      <c r="C225" s="18">
        <v>153</v>
      </c>
      <c r="D225" s="18">
        <v>158</v>
      </c>
      <c r="E225" s="18">
        <v>5</v>
      </c>
      <c r="F225" s="18"/>
      <c r="G225" s="18">
        <v>5.9506260920000003</v>
      </c>
      <c r="H225" s="12" t="s">
        <v>836</v>
      </c>
    </row>
    <row r="226" spans="1:8" ht="14.25" customHeight="1" x14ac:dyDescent="0.2">
      <c r="A226" s="79" t="s">
        <v>655</v>
      </c>
      <c r="B226" s="12"/>
      <c r="C226" s="18">
        <v>62</v>
      </c>
      <c r="D226" s="18">
        <v>72</v>
      </c>
      <c r="E226" s="18">
        <v>10</v>
      </c>
      <c r="F226" s="18"/>
      <c r="G226" s="18">
        <v>24.2528470375</v>
      </c>
      <c r="H226" s="12" t="s">
        <v>836</v>
      </c>
    </row>
    <row r="227" spans="1:8" ht="14.25" customHeight="1" x14ac:dyDescent="0.2">
      <c r="A227" s="188" t="s">
        <v>655</v>
      </c>
      <c r="B227" s="13" t="s">
        <v>68</v>
      </c>
      <c r="C227" s="18">
        <v>62</v>
      </c>
      <c r="D227" s="18">
        <v>67</v>
      </c>
      <c r="E227" s="18">
        <v>5</v>
      </c>
      <c r="F227" s="18"/>
      <c r="G227" s="18">
        <v>31.103644183</v>
      </c>
      <c r="H227" s="12" t="s">
        <v>836</v>
      </c>
    </row>
    <row r="228" spans="1:8" ht="14.25" customHeight="1" x14ac:dyDescent="0.2">
      <c r="A228" s="79" t="s">
        <v>655</v>
      </c>
      <c r="B228" s="12"/>
      <c r="C228" s="18">
        <v>87</v>
      </c>
      <c r="D228" s="18">
        <v>122</v>
      </c>
      <c r="E228" s="18">
        <v>35</v>
      </c>
      <c r="F228" s="18"/>
      <c r="G228" s="18">
        <v>6.8157400172499996</v>
      </c>
      <c r="H228" s="12" t="s">
        <v>836</v>
      </c>
    </row>
    <row r="229" spans="1:8" ht="14.25" customHeight="1" x14ac:dyDescent="0.2">
      <c r="A229" s="79" t="s">
        <v>656</v>
      </c>
      <c r="B229" s="13"/>
      <c r="C229" s="18">
        <v>167</v>
      </c>
      <c r="D229" s="18">
        <v>172</v>
      </c>
      <c r="E229" s="18">
        <v>5</v>
      </c>
      <c r="F229" s="18"/>
      <c r="G229" s="18">
        <v>10.051195812</v>
      </c>
      <c r="H229" s="12" t="s">
        <v>836</v>
      </c>
    </row>
    <row r="230" spans="1:8" ht="14.25" customHeight="1" x14ac:dyDescent="0.2">
      <c r="A230" s="188" t="s">
        <v>657</v>
      </c>
      <c r="B230" s="12"/>
      <c r="C230" s="18">
        <v>222</v>
      </c>
      <c r="D230" s="18">
        <v>232</v>
      </c>
      <c r="E230" s="18">
        <v>10</v>
      </c>
      <c r="F230" s="18"/>
      <c r="G230" s="18">
        <v>8.1658251689999997</v>
      </c>
      <c r="H230" s="12" t="s">
        <v>836</v>
      </c>
    </row>
    <row r="231" spans="1:8" ht="14.25" customHeight="1" x14ac:dyDescent="0.2">
      <c r="A231" s="186" t="s">
        <v>658</v>
      </c>
      <c r="B231" s="222" t="s">
        <v>837</v>
      </c>
      <c r="C231" s="223"/>
      <c r="D231" s="223"/>
      <c r="E231" s="223"/>
      <c r="F231" s="223"/>
      <c r="G231" s="224"/>
      <c r="H231" s="173" t="s">
        <v>836</v>
      </c>
    </row>
    <row r="232" spans="1:8" ht="14.25" customHeight="1" x14ac:dyDescent="0.2">
      <c r="A232" s="79" t="s">
        <v>659</v>
      </c>
      <c r="B232" s="13"/>
      <c r="C232" s="18">
        <v>42</v>
      </c>
      <c r="D232" s="18">
        <v>72</v>
      </c>
      <c r="E232" s="18">
        <v>30</v>
      </c>
      <c r="F232" s="18"/>
      <c r="G232" s="18">
        <v>16.698621613666663</v>
      </c>
      <c r="H232" s="12" t="s">
        <v>836</v>
      </c>
    </row>
    <row r="233" spans="1:8" ht="14.25" customHeight="1" x14ac:dyDescent="0.2">
      <c r="A233" s="79" t="s">
        <v>659</v>
      </c>
      <c r="B233" s="12" t="s">
        <v>68</v>
      </c>
      <c r="C233" s="18">
        <v>47</v>
      </c>
      <c r="D233" s="18">
        <v>52</v>
      </c>
      <c r="E233" s="18">
        <v>5</v>
      </c>
      <c r="F233" s="18"/>
      <c r="G233" s="18">
        <v>41.304668503999999</v>
      </c>
      <c r="H233" s="12" t="s">
        <v>836</v>
      </c>
    </row>
    <row r="234" spans="1:8" ht="14.25" customHeight="1" x14ac:dyDescent="0.2">
      <c r="A234" s="188" t="s">
        <v>660</v>
      </c>
      <c r="B234" s="13"/>
      <c r="C234" s="18">
        <v>87</v>
      </c>
      <c r="D234" s="18">
        <v>112</v>
      </c>
      <c r="E234" s="18">
        <v>25</v>
      </c>
      <c r="F234" s="18"/>
      <c r="G234" s="18">
        <v>11.633823724000001</v>
      </c>
      <c r="H234" s="12" t="s">
        <v>836</v>
      </c>
    </row>
    <row r="235" spans="1:8" ht="14.25" customHeight="1" x14ac:dyDescent="0.2">
      <c r="A235" s="79" t="s">
        <v>660</v>
      </c>
      <c r="B235" s="12" t="s">
        <v>68</v>
      </c>
      <c r="C235" s="18">
        <v>102</v>
      </c>
      <c r="D235" s="18">
        <v>107</v>
      </c>
      <c r="E235" s="18">
        <v>5</v>
      </c>
      <c r="F235" s="18"/>
      <c r="G235" s="18">
        <v>27.202960093999998</v>
      </c>
      <c r="H235" s="12" t="s">
        <v>836</v>
      </c>
    </row>
    <row r="236" spans="1:8" ht="14.25" customHeight="1" x14ac:dyDescent="0.2">
      <c r="A236" s="79" t="s">
        <v>661</v>
      </c>
      <c r="B236" s="13"/>
      <c r="C236" s="18">
        <v>202</v>
      </c>
      <c r="D236" s="18">
        <v>227</v>
      </c>
      <c r="E236" s="18">
        <v>25</v>
      </c>
      <c r="F236" s="18"/>
      <c r="G236" s="18">
        <v>31.889164352594186</v>
      </c>
      <c r="H236" s="12" t="s">
        <v>836</v>
      </c>
    </row>
    <row r="237" spans="1:8" ht="14.25" customHeight="1" x14ac:dyDescent="0.2">
      <c r="A237" s="188" t="s">
        <v>661</v>
      </c>
      <c r="B237" s="12" t="s">
        <v>68</v>
      </c>
      <c r="C237" s="18">
        <v>202</v>
      </c>
      <c r="D237" s="18">
        <v>207</v>
      </c>
      <c r="E237" s="18">
        <v>5</v>
      </c>
      <c r="F237" s="18"/>
      <c r="G237" s="18">
        <v>73.408426555999995</v>
      </c>
      <c r="H237" s="12" t="s">
        <v>836</v>
      </c>
    </row>
    <row r="238" spans="1:8" ht="14.25" customHeight="1" x14ac:dyDescent="0.2">
      <c r="A238" s="186" t="s">
        <v>662</v>
      </c>
      <c r="B238" s="222" t="s">
        <v>837</v>
      </c>
      <c r="C238" s="223"/>
      <c r="D238" s="223"/>
      <c r="E238" s="223"/>
      <c r="F238" s="223"/>
      <c r="G238" s="224"/>
      <c r="H238" s="173" t="s">
        <v>836</v>
      </c>
    </row>
    <row r="239" spans="1:8" ht="14.25" customHeight="1" x14ac:dyDescent="0.2">
      <c r="A239" s="186" t="s">
        <v>663</v>
      </c>
      <c r="B239" s="222" t="s">
        <v>837</v>
      </c>
      <c r="C239" s="223"/>
      <c r="D239" s="223"/>
      <c r="E239" s="223"/>
      <c r="F239" s="223"/>
      <c r="G239" s="224"/>
      <c r="H239" s="173" t="s">
        <v>836</v>
      </c>
    </row>
    <row r="240" spans="1:8" ht="14.25" customHeight="1" x14ac:dyDescent="0.2">
      <c r="A240" s="186" t="s">
        <v>664</v>
      </c>
      <c r="B240" s="222" t="s">
        <v>837</v>
      </c>
      <c r="C240" s="223"/>
      <c r="D240" s="223"/>
      <c r="E240" s="223"/>
      <c r="F240" s="223"/>
      <c r="G240" s="224"/>
      <c r="H240" s="173" t="s">
        <v>836</v>
      </c>
    </row>
    <row r="241" spans="1:8" ht="14.25" customHeight="1" x14ac:dyDescent="0.2">
      <c r="A241" s="186" t="s">
        <v>665</v>
      </c>
      <c r="B241" s="108"/>
      <c r="C241" s="173">
        <v>403</v>
      </c>
      <c r="D241" s="173">
        <v>408</v>
      </c>
      <c r="E241" s="173">
        <v>5</v>
      </c>
      <c r="F241" s="173"/>
      <c r="G241" s="173">
        <v>2.16</v>
      </c>
      <c r="H241" s="173" t="s">
        <v>836</v>
      </c>
    </row>
    <row r="242" spans="1:8" ht="14.25" customHeight="1" x14ac:dyDescent="0.2">
      <c r="A242" s="186" t="s">
        <v>666</v>
      </c>
      <c r="B242" s="222" t="s">
        <v>837</v>
      </c>
      <c r="C242" s="223"/>
      <c r="D242" s="223"/>
      <c r="E242" s="223"/>
      <c r="F242" s="223"/>
      <c r="G242" s="224"/>
      <c r="H242" s="173" t="s">
        <v>836</v>
      </c>
    </row>
    <row r="243" spans="1:8" ht="14.25" customHeight="1" x14ac:dyDescent="0.2">
      <c r="A243" s="186" t="s">
        <v>667</v>
      </c>
      <c r="B243" s="222" t="s">
        <v>837</v>
      </c>
      <c r="C243" s="223"/>
      <c r="D243" s="223"/>
      <c r="E243" s="223"/>
      <c r="F243" s="223"/>
      <c r="G243" s="224"/>
      <c r="H243" s="173" t="s">
        <v>836</v>
      </c>
    </row>
    <row r="244" spans="1:8" ht="14.25" customHeight="1" x14ac:dyDescent="0.2">
      <c r="A244" s="79" t="s">
        <v>668</v>
      </c>
      <c r="B244" s="13"/>
      <c r="C244" s="18">
        <v>423</v>
      </c>
      <c r="D244" s="18">
        <v>438</v>
      </c>
      <c r="E244" s="18">
        <v>15</v>
      </c>
      <c r="F244" s="18"/>
      <c r="G244" s="18">
        <v>4.5104552634999999</v>
      </c>
      <c r="H244" s="12" t="s">
        <v>836</v>
      </c>
    </row>
    <row r="245" spans="1:8" ht="14.25" customHeight="1" x14ac:dyDescent="0.2">
      <c r="A245" s="186" t="s">
        <v>669</v>
      </c>
      <c r="B245" s="222" t="s">
        <v>837</v>
      </c>
      <c r="C245" s="223"/>
      <c r="D245" s="223"/>
      <c r="E245" s="223"/>
      <c r="F245" s="223"/>
      <c r="G245" s="224"/>
      <c r="H245" s="173" t="s">
        <v>836</v>
      </c>
    </row>
    <row r="246" spans="1:8" ht="14.25" customHeight="1" x14ac:dyDescent="0.2">
      <c r="A246" s="186" t="s">
        <v>670</v>
      </c>
      <c r="B246" s="222" t="s">
        <v>837</v>
      </c>
      <c r="C246" s="223"/>
      <c r="D246" s="223"/>
      <c r="E246" s="223"/>
      <c r="F246" s="223"/>
      <c r="G246" s="224"/>
      <c r="H246" s="173" t="s">
        <v>836</v>
      </c>
    </row>
    <row r="247" spans="1:8" ht="14.25" customHeight="1" x14ac:dyDescent="0.2">
      <c r="A247" s="186" t="s">
        <v>671</v>
      </c>
      <c r="B247" s="222" t="s">
        <v>837</v>
      </c>
      <c r="C247" s="223"/>
      <c r="D247" s="223"/>
      <c r="E247" s="223"/>
      <c r="F247" s="223"/>
      <c r="G247" s="224"/>
      <c r="H247" s="173" t="s">
        <v>836</v>
      </c>
    </row>
    <row r="248" spans="1:8" ht="14.25" customHeight="1" x14ac:dyDescent="0.2">
      <c r="A248" s="186" t="s">
        <v>672</v>
      </c>
      <c r="B248" s="222" t="s">
        <v>837</v>
      </c>
      <c r="C248" s="223"/>
      <c r="D248" s="223"/>
      <c r="E248" s="223"/>
      <c r="F248" s="223"/>
      <c r="G248" s="224"/>
      <c r="H248" s="173" t="s">
        <v>836</v>
      </c>
    </row>
    <row r="249" spans="1:8" ht="14.25" customHeight="1" x14ac:dyDescent="0.2">
      <c r="A249" s="186" t="s">
        <v>673</v>
      </c>
      <c r="B249" s="222" t="s">
        <v>837</v>
      </c>
      <c r="C249" s="223"/>
      <c r="D249" s="223"/>
      <c r="E249" s="223"/>
      <c r="F249" s="223"/>
      <c r="G249" s="224"/>
      <c r="H249" s="173" t="s">
        <v>836</v>
      </c>
    </row>
    <row r="250" spans="1:8" ht="14.25" customHeight="1" x14ac:dyDescent="0.2">
      <c r="A250" s="186" t="s">
        <v>674</v>
      </c>
      <c r="B250" s="222" t="s">
        <v>837</v>
      </c>
      <c r="C250" s="223"/>
      <c r="D250" s="223"/>
      <c r="E250" s="223"/>
      <c r="F250" s="223"/>
      <c r="G250" s="224"/>
      <c r="H250" s="173" t="s">
        <v>836</v>
      </c>
    </row>
    <row r="251" spans="1:8" x14ac:dyDescent="0.2">
      <c r="A251" s="79" t="s">
        <v>675</v>
      </c>
      <c r="B251" s="12"/>
      <c r="C251" s="18">
        <v>81</v>
      </c>
      <c r="D251" s="18">
        <v>86</v>
      </c>
      <c r="E251" s="18">
        <v>5</v>
      </c>
      <c r="F251" s="18"/>
      <c r="G251" s="18">
        <v>8.6211392650000001</v>
      </c>
      <c r="H251" s="12" t="s">
        <v>836</v>
      </c>
    </row>
    <row r="252" spans="1:8" x14ac:dyDescent="0.2">
      <c r="A252" s="186" t="s">
        <v>676</v>
      </c>
      <c r="B252" s="222" t="s">
        <v>837</v>
      </c>
      <c r="C252" s="223"/>
      <c r="D252" s="223"/>
      <c r="E252" s="223"/>
      <c r="F252" s="223"/>
      <c r="G252" s="224"/>
      <c r="H252" s="173" t="s">
        <v>836</v>
      </c>
    </row>
    <row r="253" spans="1:8" ht="14.25" customHeight="1" x14ac:dyDescent="0.2">
      <c r="A253" s="186" t="s">
        <v>677</v>
      </c>
      <c r="B253" s="222" t="s">
        <v>837</v>
      </c>
      <c r="C253" s="223"/>
      <c r="D253" s="223"/>
      <c r="E253" s="223"/>
      <c r="F253" s="223"/>
      <c r="G253" s="224"/>
      <c r="H253" s="173" t="s">
        <v>836</v>
      </c>
    </row>
    <row r="254" spans="1:8" ht="14.25" customHeight="1" x14ac:dyDescent="0.2">
      <c r="A254" s="186" t="s">
        <v>678</v>
      </c>
      <c r="B254" s="222" t="s">
        <v>837</v>
      </c>
      <c r="C254" s="223"/>
      <c r="D254" s="223"/>
      <c r="E254" s="223"/>
      <c r="F254" s="223"/>
      <c r="G254" s="224"/>
      <c r="H254" s="173" t="s">
        <v>836</v>
      </c>
    </row>
    <row r="255" spans="1:8" ht="14.25" customHeight="1" x14ac:dyDescent="0.2">
      <c r="A255" s="186" t="s">
        <v>679</v>
      </c>
      <c r="B255" s="222" t="s">
        <v>837</v>
      </c>
      <c r="C255" s="223"/>
      <c r="D255" s="223"/>
      <c r="E255" s="223"/>
      <c r="F255" s="223"/>
      <c r="G255" s="224"/>
      <c r="H255" s="173" t="s">
        <v>836</v>
      </c>
    </row>
    <row r="256" spans="1:8" ht="14.25" customHeight="1" x14ac:dyDescent="0.2">
      <c r="A256" s="186" t="s">
        <v>680</v>
      </c>
      <c r="B256" s="222" t="s">
        <v>837</v>
      </c>
      <c r="C256" s="223"/>
      <c r="D256" s="223"/>
      <c r="E256" s="223"/>
      <c r="F256" s="223"/>
      <c r="G256" s="224"/>
      <c r="H256" s="173" t="s">
        <v>836</v>
      </c>
    </row>
    <row r="257" spans="1:8" ht="14.25" customHeight="1" x14ac:dyDescent="0.2">
      <c r="A257" s="186" t="s">
        <v>681</v>
      </c>
      <c r="B257" s="222" t="s">
        <v>837</v>
      </c>
      <c r="C257" s="223"/>
      <c r="D257" s="223"/>
      <c r="E257" s="223"/>
      <c r="F257" s="223"/>
      <c r="G257" s="224"/>
      <c r="H257" s="173" t="s">
        <v>836</v>
      </c>
    </row>
    <row r="258" spans="1:8" ht="14.25" customHeight="1" x14ac:dyDescent="0.2">
      <c r="A258" s="186" t="s">
        <v>682</v>
      </c>
      <c r="B258" s="222" t="s">
        <v>837</v>
      </c>
      <c r="C258" s="223"/>
      <c r="D258" s="223"/>
      <c r="E258" s="223"/>
      <c r="F258" s="223"/>
      <c r="G258" s="224"/>
      <c r="H258" s="173" t="s">
        <v>836</v>
      </c>
    </row>
    <row r="259" spans="1:8" ht="14.25" customHeight="1" x14ac:dyDescent="0.2">
      <c r="A259" s="186" t="s">
        <v>683</v>
      </c>
      <c r="B259" s="222" t="s">
        <v>837</v>
      </c>
      <c r="C259" s="223"/>
      <c r="D259" s="223"/>
      <c r="E259" s="223"/>
      <c r="F259" s="223"/>
      <c r="G259" s="224"/>
      <c r="H259" s="173" t="s">
        <v>836</v>
      </c>
    </row>
    <row r="260" spans="1:8" ht="14.25" customHeight="1" x14ac:dyDescent="0.2">
      <c r="A260" s="186" t="s">
        <v>684</v>
      </c>
      <c r="B260" s="222" t="s">
        <v>837</v>
      </c>
      <c r="C260" s="223"/>
      <c r="D260" s="223"/>
      <c r="E260" s="223"/>
      <c r="F260" s="223"/>
      <c r="G260" s="224"/>
      <c r="H260" s="173" t="s">
        <v>836</v>
      </c>
    </row>
    <row r="261" spans="1:8" ht="14.25" customHeight="1" x14ac:dyDescent="0.2">
      <c r="A261" s="186" t="s">
        <v>685</v>
      </c>
      <c r="B261" s="222" t="s">
        <v>837</v>
      </c>
      <c r="C261" s="223"/>
      <c r="D261" s="223"/>
      <c r="E261" s="223"/>
      <c r="F261" s="223"/>
      <c r="G261" s="224"/>
      <c r="H261" s="173" t="s">
        <v>836</v>
      </c>
    </row>
    <row r="262" spans="1:8" ht="14.25" customHeight="1" x14ac:dyDescent="0.2">
      <c r="A262" s="79" t="s">
        <v>686</v>
      </c>
      <c r="B262" s="222" t="s">
        <v>837</v>
      </c>
      <c r="C262" s="223"/>
      <c r="D262" s="223"/>
      <c r="E262" s="223"/>
      <c r="F262" s="223"/>
      <c r="G262" s="224"/>
      <c r="H262" s="173" t="s">
        <v>836</v>
      </c>
    </row>
    <row r="263" spans="1:8" ht="14.25" customHeight="1" x14ac:dyDescent="0.2">
      <c r="A263" s="79" t="s">
        <v>687</v>
      </c>
      <c r="B263" s="222" t="s">
        <v>837</v>
      </c>
      <c r="C263" s="223"/>
      <c r="D263" s="223"/>
      <c r="E263" s="223"/>
      <c r="F263" s="223"/>
      <c r="G263" s="224"/>
      <c r="H263" s="173" t="s">
        <v>836</v>
      </c>
    </row>
    <row r="264" spans="1:8" ht="14.25" customHeight="1" x14ac:dyDescent="0.2">
      <c r="A264" s="79" t="s">
        <v>688</v>
      </c>
      <c r="B264" s="222" t="s">
        <v>837</v>
      </c>
      <c r="C264" s="223"/>
      <c r="D264" s="223"/>
      <c r="E264" s="223"/>
      <c r="F264" s="223"/>
      <c r="G264" s="224"/>
      <c r="H264" s="173" t="s">
        <v>836</v>
      </c>
    </row>
    <row r="265" spans="1:8" ht="14.25" customHeight="1" x14ac:dyDescent="0.2">
      <c r="A265" s="79" t="s">
        <v>689</v>
      </c>
      <c r="B265" s="222" t="s">
        <v>837</v>
      </c>
      <c r="C265" s="223"/>
      <c r="D265" s="223"/>
      <c r="E265" s="223"/>
      <c r="F265" s="223"/>
      <c r="G265" s="224"/>
      <c r="H265" s="173" t="s">
        <v>836</v>
      </c>
    </row>
    <row r="266" spans="1:8" ht="14.25" customHeight="1" x14ac:dyDescent="0.2">
      <c r="A266" s="79" t="s">
        <v>690</v>
      </c>
      <c r="B266" s="222" t="s">
        <v>837</v>
      </c>
      <c r="C266" s="223"/>
      <c r="D266" s="223"/>
      <c r="E266" s="223"/>
      <c r="F266" s="223"/>
      <c r="G266" s="224"/>
      <c r="H266" s="173" t="s">
        <v>836</v>
      </c>
    </row>
    <row r="267" spans="1:8" ht="14.25" customHeight="1" x14ac:dyDescent="0.2">
      <c r="A267" s="79" t="s">
        <v>691</v>
      </c>
      <c r="B267" s="222" t="s">
        <v>837</v>
      </c>
      <c r="C267" s="223"/>
      <c r="D267" s="223"/>
      <c r="E267" s="223"/>
      <c r="F267" s="223"/>
      <c r="G267" s="224"/>
      <c r="H267" s="173" t="s">
        <v>836</v>
      </c>
    </row>
    <row r="268" spans="1:8" ht="14.25" customHeight="1" x14ac:dyDescent="0.2">
      <c r="A268" s="79" t="s">
        <v>692</v>
      </c>
      <c r="B268" s="222" t="s">
        <v>837</v>
      </c>
      <c r="C268" s="223"/>
      <c r="D268" s="223"/>
      <c r="E268" s="223"/>
      <c r="F268" s="223"/>
      <c r="G268" s="224"/>
      <c r="H268" s="173" t="s">
        <v>836</v>
      </c>
    </row>
    <row r="269" spans="1:8" ht="14.25" customHeight="1" x14ac:dyDescent="0.2">
      <c r="A269" s="79" t="s">
        <v>693</v>
      </c>
      <c r="B269" s="222" t="s">
        <v>837</v>
      </c>
      <c r="C269" s="223"/>
      <c r="D269" s="223"/>
      <c r="E269" s="223"/>
      <c r="F269" s="223"/>
      <c r="G269" s="224"/>
      <c r="H269" s="173" t="s">
        <v>836</v>
      </c>
    </row>
    <row r="270" spans="1:8" ht="14.25" customHeight="1" x14ac:dyDescent="0.2">
      <c r="A270" s="79" t="s">
        <v>694</v>
      </c>
      <c r="B270" s="222" t="s">
        <v>837</v>
      </c>
      <c r="C270" s="223"/>
      <c r="D270" s="223"/>
      <c r="E270" s="223"/>
      <c r="F270" s="223"/>
      <c r="G270" s="224"/>
      <c r="H270" s="173" t="s">
        <v>836</v>
      </c>
    </row>
    <row r="271" spans="1:8" ht="14.25" customHeight="1" x14ac:dyDescent="0.2">
      <c r="A271" s="79" t="s">
        <v>695</v>
      </c>
      <c r="B271" s="222" t="s">
        <v>837</v>
      </c>
      <c r="C271" s="223"/>
      <c r="D271" s="223"/>
      <c r="E271" s="223"/>
      <c r="F271" s="223"/>
      <c r="G271" s="224"/>
      <c r="H271" s="173" t="s">
        <v>836</v>
      </c>
    </row>
    <row r="272" spans="1:8" ht="14.25" customHeight="1" x14ac:dyDescent="0.2">
      <c r="A272" s="186" t="s">
        <v>696</v>
      </c>
      <c r="B272" s="222" t="s">
        <v>837</v>
      </c>
      <c r="C272" s="223"/>
      <c r="D272" s="223"/>
      <c r="E272" s="223"/>
      <c r="F272" s="223"/>
      <c r="G272" s="224"/>
      <c r="H272" s="173" t="s">
        <v>836</v>
      </c>
    </row>
    <row r="273" spans="1:8" ht="14.25" customHeight="1" x14ac:dyDescent="0.2">
      <c r="A273" s="186" t="s">
        <v>697</v>
      </c>
      <c r="B273" s="222" t="s">
        <v>837</v>
      </c>
      <c r="C273" s="223"/>
      <c r="D273" s="223"/>
      <c r="E273" s="223"/>
      <c r="F273" s="223"/>
      <c r="G273" s="224"/>
      <c r="H273" s="173" t="s">
        <v>836</v>
      </c>
    </row>
    <row r="274" spans="1:8" ht="14.25" customHeight="1" x14ac:dyDescent="0.2">
      <c r="A274" s="186" t="s">
        <v>698</v>
      </c>
      <c r="B274" s="222" t="s">
        <v>837</v>
      </c>
      <c r="C274" s="223"/>
      <c r="D274" s="223"/>
      <c r="E274" s="223"/>
      <c r="F274" s="223"/>
      <c r="G274" s="224"/>
      <c r="H274" s="173" t="s">
        <v>836</v>
      </c>
    </row>
    <row r="275" spans="1:8" ht="14.25" customHeight="1" x14ac:dyDescent="0.2">
      <c r="A275" s="186" t="s">
        <v>699</v>
      </c>
      <c r="B275" s="222" t="s">
        <v>837</v>
      </c>
      <c r="C275" s="223"/>
      <c r="D275" s="223"/>
      <c r="E275" s="223"/>
      <c r="F275" s="223"/>
      <c r="G275" s="224"/>
      <c r="H275" s="173" t="s">
        <v>836</v>
      </c>
    </row>
    <row r="276" spans="1:8" ht="14.25" customHeight="1" x14ac:dyDescent="0.2">
      <c r="A276" s="188" t="s">
        <v>835</v>
      </c>
      <c r="B276" s="13"/>
      <c r="C276" s="18">
        <v>93</v>
      </c>
      <c r="D276" s="18">
        <v>98</v>
      </c>
      <c r="E276" s="18">
        <v>5</v>
      </c>
      <c r="F276" s="18"/>
      <c r="G276" s="18">
        <v>3.1505129729999997</v>
      </c>
      <c r="H276" s="12" t="s">
        <v>836</v>
      </c>
    </row>
    <row r="277" spans="1:8" ht="14.25" customHeight="1" x14ac:dyDescent="0.2">
      <c r="A277" s="79" t="s">
        <v>700</v>
      </c>
      <c r="B277" s="12"/>
      <c r="C277" s="17">
        <v>375</v>
      </c>
      <c r="D277" s="17">
        <v>380</v>
      </c>
      <c r="E277" s="17">
        <v>5</v>
      </c>
      <c r="F277" s="17"/>
      <c r="G277" s="17">
        <v>35.003985415000002</v>
      </c>
      <c r="H277" s="12" t="s">
        <v>836</v>
      </c>
    </row>
    <row r="278" spans="1:8" ht="14.25" customHeight="1" x14ac:dyDescent="0.2">
      <c r="A278" s="188" t="s">
        <v>702</v>
      </c>
      <c r="B278" s="222" t="s">
        <v>837</v>
      </c>
      <c r="C278" s="223"/>
      <c r="D278" s="223"/>
      <c r="E278" s="223"/>
      <c r="F278" s="223"/>
      <c r="G278" s="224"/>
      <c r="H278" s="12" t="s">
        <v>838</v>
      </c>
    </row>
    <row r="279" spans="1:8" ht="14.25" customHeight="1" x14ac:dyDescent="0.2">
      <c r="A279" s="79" t="s">
        <v>705</v>
      </c>
      <c r="B279" s="13"/>
      <c r="C279" s="18">
        <v>240</v>
      </c>
      <c r="D279" s="18">
        <v>275</v>
      </c>
      <c r="E279" s="18">
        <v>35</v>
      </c>
      <c r="F279" s="18"/>
      <c r="G279" s="18">
        <v>5.5230834130000002</v>
      </c>
      <c r="H279" s="12" t="s">
        <v>839</v>
      </c>
    </row>
    <row r="280" spans="1:8" ht="14.25" customHeight="1" x14ac:dyDescent="0.2">
      <c r="A280" s="188" t="s">
        <v>706</v>
      </c>
      <c r="B280" s="12"/>
      <c r="C280" s="17">
        <v>285</v>
      </c>
      <c r="D280" s="17">
        <v>300</v>
      </c>
      <c r="E280" s="17">
        <v>15</v>
      </c>
      <c r="F280" s="17"/>
      <c r="G280" s="17">
        <v>5.027312191</v>
      </c>
      <c r="H280" s="12" t="s">
        <v>839</v>
      </c>
    </row>
    <row r="281" spans="1:8" ht="14.25" customHeight="1" x14ac:dyDescent="0.2">
      <c r="A281" s="79" t="s">
        <v>707</v>
      </c>
      <c r="B281" s="13"/>
      <c r="C281" s="18">
        <v>25</v>
      </c>
      <c r="D281" s="18">
        <v>30</v>
      </c>
      <c r="E281" s="18">
        <v>5</v>
      </c>
      <c r="F281" s="18"/>
      <c r="G281" s="18">
        <v>3.0202273129999999</v>
      </c>
      <c r="H281" s="12" t="s">
        <v>839</v>
      </c>
    </row>
    <row r="282" spans="1:8" ht="14.25" customHeight="1" x14ac:dyDescent="0.2">
      <c r="A282" s="79" t="s">
        <v>708</v>
      </c>
      <c r="B282" s="12"/>
      <c r="C282" s="17">
        <v>165</v>
      </c>
      <c r="D282" s="17">
        <v>170</v>
      </c>
      <c r="E282" s="17">
        <v>5</v>
      </c>
      <c r="F282" s="17"/>
      <c r="G282" s="17">
        <v>5.0605693199999999</v>
      </c>
      <c r="H282" s="12" t="s">
        <v>839</v>
      </c>
    </row>
    <row r="283" spans="1:8" ht="14.25" customHeight="1" x14ac:dyDescent="0.2">
      <c r="A283" s="188" t="s">
        <v>711</v>
      </c>
      <c r="B283" s="13"/>
      <c r="C283" s="18">
        <v>355</v>
      </c>
      <c r="D283" s="18">
        <v>360</v>
      </c>
      <c r="E283" s="18">
        <v>5</v>
      </c>
      <c r="F283" s="18"/>
      <c r="G283" s="18">
        <v>3.1902843849999996</v>
      </c>
      <c r="H283" s="12" t="s">
        <v>839</v>
      </c>
    </row>
    <row r="284" spans="1:8" ht="14.25" customHeight="1" x14ac:dyDescent="0.2">
      <c r="A284" s="79" t="s">
        <v>716</v>
      </c>
      <c r="B284" s="12"/>
      <c r="C284" s="17">
        <v>190</v>
      </c>
      <c r="D284" s="17">
        <v>195</v>
      </c>
      <c r="E284" s="17">
        <v>5</v>
      </c>
      <c r="F284" s="17"/>
      <c r="G284" s="17">
        <v>3.1703986790000003</v>
      </c>
      <c r="H284" s="12" t="s">
        <v>839</v>
      </c>
    </row>
    <row r="285" spans="1:8" ht="14.25" customHeight="1" x14ac:dyDescent="0.2">
      <c r="A285" s="79" t="s">
        <v>717</v>
      </c>
      <c r="B285" s="13"/>
      <c r="C285" s="18">
        <v>35</v>
      </c>
      <c r="D285" s="18">
        <v>45</v>
      </c>
      <c r="E285" s="18">
        <v>10</v>
      </c>
      <c r="F285" s="18"/>
      <c r="G285" s="18">
        <v>4.9606265044999986</v>
      </c>
      <c r="H285" s="12" t="s">
        <v>839</v>
      </c>
    </row>
    <row r="286" spans="1:8" ht="14.25" customHeight="1" x14ac:dyDescent="0.2">
      <c r="A286" s="188" t="s">
        <v>718</v>
      </c>
      <c r="B286" s="12"/>
      <c r="C286" s="17">
        <v>85</v>
      </c>
      <c r="D286" s="17">
        <v>105</v>
      </c>
      <c r="E286" s="17">
        <v>20</v>
      </c>
      <c r="F286" s="17"/>
      <c r="G286" s="17">
        <v>6.0507403359999996</v>
      </c>
      <c r="H286" s="12" t="s">
        <v>839</v>
      </c>
    </row>
    <row r="287" spans="1:8" ht="14.25" customHeight="1" x14ac:dyDescent="0.2">
      <c r="A287" s="79" t="s">
        <v>720</v>
      </c>
      <c r="B287" s="13"/>
      <c r="C287" s="18">
        <v>160</v>
      </c>
      <c r="D287" s="18">
        <v>165</v>
      </c>
      <c r="E287" s="18">
        <v>5</v>
      </c>
      <c r="F287" s="18"/>
      <c r="G287" s="18">
        <v>4.7005694699999996</v>
      </c>
      <c r="H287" s="12" t="s">
        <v>839</v>
      </c>
    </row>
    <row r="288" spans="1:8" ht="14.25" customHeight="1" x14ac:dyDescent="0.2">
      <c r="A288" s="79" t="s">
        <v>703</v>
      </c>
      <c r="B288" s="12"/>
      <c r="C288" s="12">
        <v>320</v>
      </c>
      <c r="D288" s="12">
        <v>325</v>
      </c>
      <c r="E288" s="12">
        <v>5</v>
      </c>
      <c r="F288" s="12"/>
      <c r="G288" s="17">
        <v>2.6</v>
      </c>
      <c r="H288" s="12" t="s">
        <v>839</v>
      </c>
    </row>
    <row r="289" spans="1:8" ht="14.25" customHeight="1" x14ac:dyDescent="0.2">
      <c r="A289" s="79" t="s">
        <v>709</v>
      </c>
      <c r="B289" s="12"/>
      <c r="C289" s="12">
        <v>125</v>
      </c>
      <c r="D289" s="12">
        <v>155</v>
      </c>
      <c r="E289" s="12">
        <v>30</v>
      </c>
      <c r="F289" s="12"/>
      <c r="G289" s="17">
        <v>2.1850995447499999</v>
      </c>
      <c r="H289" s="12" t="s">
        <v>839</v>
      </c>
    </row>
    <row r="290" spans="1:8" ht="14.25" customHeight="1" x14ac:dyDescent="0.2">
      <c r="A290" s="79" t="s">
        <v>710</v>
      </c>
      <c r="B290" s="12"/>
      <c r="C290" s="12">
        <v>10</v>
      </c>
      <c r="D290" s="12">
        <v>25</v>
      </c>
      <c r="E290" s="12">
        <v>15</v>
      </c>
      <c r="F290" s="12"/>
      <c r="G290" s="17">
        <v>0.6734093834999999</v>
      </c>
      <c r="H290" s="12" t="s">
        <v>839</v>
      </c>
    </row>
    <row r="291" spans="1:8" ht="14.25" customHeight="1" x14ac:dyDescent="0.2">
      <c r="A291" s="79" t="s">
        <v>712</v>
      </c>
      <c r="B291" s="12"/>
      <c r="C291" s="12">
        <v>290</v>
      </c>
      <c r="D291" s="12">
        <v>330</v>
      </c>
      <c r="E291" s="12">
        <v>40</v>
      </c>
      <c r="F291" s="12"/>
      <c r="G291" s="17">
        <v>0.81253554500000014</v>
      </c>
      <c r="H291" s="12" t="s">
        <v>839</v>
      </c>
    </row>
    <row r="292" spans="1:8" ht="14.25" customHeight="1" x14ac:dyDescent="0.2">
      <c r="A292" s="79" t="s">
        <v>713</v>
      </c>
      <c r="B292" s="12"/>
      <c r="C292" s="12">
        <v>165</v>
      </c>
      <c r="D292" s="12">
        <v>185</v>
      </c>
      <c r="E292" s="12">
        <v>20</v>
      </c>
      <c r="F292" s="12"/>
      <c r="G292" s="17">
        <v>0.93253552000000006</v>
      </c>
      <c r="H292" s="12" t="s">
        <v>839</v>
      </c>
    </row>
    <row r="293" spans="1:8" ht="14.25" customHeight="1" x14ac:dyDescent="0.2">
      <c r="A293" s="79" t="s">
        <v>714</v>
      </c>
      <c r="B293" s="12"/>
      <c r="C293" s="12">
        <v>530</v>
      </c>
      <c r="D293" s="12">
        <v>545</v>
      </c>
      <c r="E293" s="12">
        <v>15</v>
      </c>
      <c r="F293" s="12"/>
      <c r="G293" s="17">
        <v>1.7667615366666667</v>
      </c>
      <c r="H293" s="12" t="s">
        <v>839</v>
      </c>
    </row>
    <row r="294" spans="1:8" ht="14.25" customHeight="1" x14ac:dyDescent="0.2">
      <c r="A294" s="79" t="s">
        <v>715</v>
      </c>
      <c r="B294" s="12"/>
      <c r="C294" s="12">
        <v>240</v>
      </c>
      <c r="D294" s="12">
        <v>250</v>
      </c>
      <c r="E294" s="12">
        <v>10</v>
      </c>
      <c r="F294" s="12"/>
      <c r="G294" s="17">
        <v>1.5750425290000003</v>
      </c>
      <c r="H294" s="12" t="s">
        <v>839</v>
      </c>
    </row>
    <row r="295" spans="1:8" ht="14.25" customHeight="1" x14ac:dyDescent="0.2">
      <c r="A295" s="79" t="s">
        <v>719</v>
      </c>
      <c r="B295" s="12"/>
      <c r="C295" s="12">
        <v>240</v>
      </c>
      <c r="D295" s="12">
        <v>255</v>
      </c>
      <c r="E295" s="12">
        <v>15</v>
      </c>
      <c r="F295" s="12"/>
      <c r="G295" s="17">
        <v>1.0300854996666666</v>
      </c>
      <c r="H295" s="12" t="s">
        <v>839</v>
      </c>
    </row>
    <row r="296" spans="1:8" ht="14.25" customHeight="1" x14ac:dyDescent="0.2">
      <c r="A296" s="79" t="s">
        <v>721</v>
      </c>
      <c r="B296" s="12"/>
      <c r="C296" s="12">
        <v>155</v>
      </c>
      <c r="D296" s="12">
        <v>175</v>
      </c>
      <c r="E296" s="12">
        <v>20</v>
      </c>
      <c r="F296" s="12"/>
      <c r="G296" s="17">
        <v>1.7275353543750003</v>
      </c>
      <c r="H296" s="12" t="s">
        <v>839</v>
      </c>
    </row>
    <row r="297" spans="1:8" ht="14.25" customHeight="1" x14ac:dyDescent="0.2">
      <c r="A297" s="79" t="s">
        <v>722</v>
      </c>
      <c r="B297" s="12"/>
      <c r="C297" s="12">
        <v>215</v>
      </c>
      <c r="D297" s="12">
        <v>235</v>
      </c>
      <c r="E297" s="12">
        <v>20</v>
      </c>
      <c r="F297" s="12"/>
      <c r="G297" s="17">
        <v>0.76005698449999981</v>
      </c>
      <c r="H297" s="12" t="s">
        <v>839</v>
      </c>
    </row>
    <row r="298" spans="1:8" ht="14.25" customHeight="1" x14ac:dyDescent="0.2">
      <c r="A298" s="79" t="s">
        <v>723</v>
      </c>
      <c r="B298" s="222" t="s">
        <v>837</v>
      </c>
      <c r="C298" s="223"/>
      <c r="D298" s="223"/>
      <c r="E298" s="223"/>
      <c r="F298" s="223"/>
      <c r="G298" s="224"/>
      <c r="H298" s="12" t="s">
        <v>839</v>
      </c>
    </row>
    <row r="299" spans="1:8" ht="14.25" customHeight="1" x14ac:dyDescent="0.2">
      <c r="A299" s="79" t="s">
        <v>725</v>
      </c>
      <c r="B299" s="222" t="s">
        <v>837</v>
      </c>
      <c r="C299" s="223"/>
      <c r="D299" s="223"/>
      <c r="E299" s="223"/>
      <c r="F299" s="223"/>
      <c r="G299" s="224"/>
      <c r="H299" s="12" t="s">
        <v>839</v>
      </c>
    </row>
    <row r="300" spans="1:8" ht="14.25" customHeight="1" x14ac:dyDescent="0.2">
      <c r="A300" s="79" t="s">
        <v>726</v>
      </c>
      <c r="B300" s="222" t="s">
        <v>837</v>
      </c>
      <c r="C300" s="223"/>
      <c r="D300" s="223"/>
      <c r="E300" s="223"/>
      <c r="F300" s="223"/>
      <c r="G300" s="224"/>
      <c r="H300" s="12" t="s">
        <v>839</v>
      </c>
    </row>
    <row r="301" spans="1:8" ht="14.25" customHeight="1" x14ac:dyDescent="0.2">
      <c r="A301" s="187" t="s">
        <v>768</v>
      </c>
      <c r="B301" s="173"/>
      <c r="C301" s="173">
        <v>240</v>
      </c>
      <c r="D301" s="173">
        <v>260</v>
      </c>
      <c r="E301" s="173">
        <v>20</v>
      </c>
      <c r="F301" s="173"/>
      <c r="G301" s="173">
        <v>2.9649310677000003</v>
      </c>
      <c r="H301" s="173" t="s">
        <v>836</v>
      </c>
    </row>
    <row r="302" spans="1:8" ht="14.25" customHeight="1" x14ac:dyDescent="0.2">
      <c r="A302" s="187" t="s">
        <v>770</v>
      </c>
      <c r="B302" s="173"/>
      <c r="C302" s="173">
        <v>410</v>
      </c>
      <c r="D302" s="173">
        <v>415</v>
      </c>
      <c r="E302" s="173">
        <v>5</v>
      </c>
      <c r="F302" s="173"/>
      <c r="G302" s="173">
        <v>7.5056274594000003</v>
      </c>
      <c r="H302" s="173" t="s">
        <v>836</v>
      </c>
    </row>
    <row r="303" spans="1:8" ht="14.25" customHeight="1" x14ac:dyDescent="0.2">
      <c r="A303" s="187" t="s">
        <v>771</v>
      </c>
      <c r="B303" s="173"/>
      <c r="C303" s="173">
        <v>60</v>
      </c>
      <c r="D303" s="173">
        <v>70</v>
      </c>
      <c r="E303" s="173">
        <v>10</v>
      </c>
      <c r="F303" s="173"/>
      <c r="G303" s="173">
        <v>12.627630029700002</v>
      </c>
      <c r="H303" s="173" t="s">
        <v>836</v>
      </c>
    </row>
    <row r="304" spans="1:8" ht="14.25" customHeight="1" x14ac:dyDescent="0.2">
      <c r="A304" s="186" t="s">
        <v>772</v>
      </c>
      <c r="B304" s="173"/>
      <c r="C304" s="173">
        <v>80</v>
      </c>
      <c r="D304" s="173">
        <v>95</v>
      </c>
      <c r="E304" s="173">
        <v>15</v>
      </c>
      <c r="F304" s="173"/>
      <c r="G304" s="173">
        <v>2.4219225197999998</v>
      </c>
      <c r="H304" s="173" t="s">
        <v>836</v>
      </c>
    </row>
    <row r="305" spans="1:8" ht="14.25" customHeight="1" x14ac:dyDescent="0.2">
      <c r="A305" s="186" t="s">
        <v>773</v>
      </c>
      <c r="B305" s="173"/>
      <c r="C305" s="173">
        <v>240</v>
      </c>
      <c r="D305" s="173">
        <v>250</v>
      </c>
      <c r="E305" s="173">
        <v>10</v>
      </c>
      <c r="F305" s="173"/>
      <c r="G305" s="173">
        <v>6.6461237734500003</v>
      </c>
      <c r="H305" s="173" t="s">
        <v>836</v>
      </c>
    </row>
    <row r="306" spans="1:8" ht="14.25" customHeight="1" x14ac:dyDescent="0.2">
      <c r="A306" s="79" t="s">
        <v>774</v>
      </c>
      <c r="B306" s="18"/>
      <c r="C306" s="18">
        <v>695</v>
      </c>
      <c r="D306" s="18">
        <v>700</v>
      </c>
      <c r="E306" s="18">
        <v>5</v>
      </c>
      <c r="F306" s="18"/>
      <c r="G306" s="18">
        <v>3.5903985039999995</v>
      </c>
      <c r="H306" s="18" t="s">
        <v>836</v>
      </c>
    </row>
    <row r="307" spans="1:8" ht="14.25" customHeight="1" x14ac:dyDescent="0.2">
      <c r="A307" s="79" t="s">
        <v>775</v>
      </c>
      <c r="B307" s="222" t="s">
        <v>837</v>
      </c>
      <c r="C307" s="223"/>
      <c r="D307" s="223"/>
      <c r="E307" s="223"/>
      <c r="F307" s="223"/>
      <c r="G307" s="224"/>
      <c r="H307" s="173" t="s">
        <v>836</v>
      </c>
    </row>
    <row r="308" spans="1:8" ht="14.25" customHeight="1" x14ac:dyDescent="0.2">
      <c r="A308" s="186" t="s">
        <v>776</v>
      </c>
      <c r="B308" s="222" t="s">
        <v>837</v>
      </c>
      <c r="C308" s="223"/>
      <c r="D308" s="223"/>
      <c r="E308" s="223"/>
      <c r="F308" s="223"/>
      <c r="G308" s="224"/>
      <c r="H308" s="173" t="s">
        <v>836</v>
      </c>
    </row>
    <row r="309" spans="1:8" ht="14.25" customHeight="1" x14ac:dyDescent="0.2">
      <c r="A309" s="186" t="s">
        <v>777</v>
      </c>
      <c r="B309" s="173"/>
      <c r="C309" s="173">
        <v>565</v>
      </c>
      <c r="D309" s="173">
        <v>580</v>
      </c>
      <c r="E309" s="173">
        <v>15</v>
      </c>
      <c r="F309" s="173"/>
      <c r="G309" s="173">
        <v>9.0476533730000011</v>
      </c>
      <c r="H309" s="173" t="s">
        <v>836</v>
      </c>
    </row>
    <row r="310" spans="1:8" ht="14.25" customHeight="1" x14ac:dyDescent="0.2">
      <c r="A310" s="186" t="s">
        <v>778</v>
      </c>
      <c r="B310" s="222" t="s">
        <v>837</v>
      </c>
      <c r="C310" s="223"/>
      <c r="D310" s="223"/>
      <c r="E310" s="223"/>
      <c r="F310" s="223"/>
      <c r="G310" s="224"/>
      <c r="H310" s="173" t="s">
        <v>836</v>
      </c>
    </row>
    <row r="311" spans="1:8" ht="14.25" customHeight="1" x14ac:dyDescent="0.2">
      <c r="A311" s="186" t="s">
        <v>780</v>
      </c>
      <c r="B311" s="222" t="s">
        <v>837</v>
      </c>
      <c r="C311" s="223"/>
      <c r="D311" s="223"/>
      <c r="E311" s="223"/>
      <c r="F311" s="223"/>
      <c r="G311" s="224"/>
      <c r="H311" s="173" t="s">
        <v>836</v>
      </c>
    </row>
    <row r="312" spans="1:8" ht="14.25" customHeight="1" x14ac:dyDescent="0.2">
      <c r="A312" s="186" t="s">
        <v>781</v>
      </c>
      <c r="B312" s="222" t="s">
        <v>837</v>
      </c>
      <c r="C312" s="223"/>
      <c r="D312" s="223"/>
      <c r="E312" s="223"/>
      <c r="F312" s="223"/>
      <c r="G312" s="224"/>
      <c r="H312" s="173" t="s">
        <v>836</v>
      </c>
    </row>
    <row r="313" spans="1:8" ht="14.25" customHeight="1" x14ac:dyDescent="0.2">
      <c r="A313" s="186" t="s">
        <v>782</v>
      </c>
      <c r="B313" s="222" t="s">
        <v>837</v>
      </c>
      <c r="C313" s="223"/>
      <c r="D313" s="223"/>
      <c r="E313" s="223"/>
      <c r="F313" s="223"/>
      <c r="G313" s="224"/>
      <c r="H313" s="173" t="s">
        <v>836</v>
      </c>
    </row>
    <row r="314" spans="1:8" ht="14.25" customHeight="1" x14ac:dyDescent="0.2">
      <c r="A314" s="187" t="s">
        <v>783</v>
      </c>
      <c r="B314" s="222" t="s">
        <v>837</v>
      </c>
      <c r="C314" s="223"/>
      <c r="D314" s="223"/>
      <c r="E314" s="223"/>
      <c r="F314" s="223"/>
      <c r="G314" s="224"/>
      <c r="H314" s="173" t="s">
        <v>836</v>
      </c>
    </row>
    <row r="315" spans="1:8" ht="14.25" customHeight="1" x14ac:dyDescent="0.2">
      <c r="A315" s="187" t="s">
        <v>784</v>
      </c>
      <c r="B315" s="222" t="s">
        <v>837</v>
      </c>
      <c r="C315" s="223"/>
      <c r="D315" s="223"/>
      <c r="E315" s="223"/>
      <c r="F315" s="223"/>
      <c r="G315" s="224"/>
      <c r="H315" s="173" t="s">
        <v>836</v>
      </c>
    </row>
    <row r="316" spans="1:8" ht="14.25" customHeight="1" x14ac:dyDescent="0.2">
      <c r="A316" s="187" t="s">
        <v>785</v>
      </c>
      <c r="B316" s="222" t="s">
        <v>837</v>
      </c>
      <c r="C316" s="223"/>
      <c r="D316" s="223"/>
      <c r="E316" s="223"/>
      <c r="F316" s="223"/>
      <c r="G316" s="224"/>
      <c r="H316" s="173" t="s">
        <v>836</v>
      </c>
    </row>
    <row r="317" spans="1:8" ht="14.25" customHeight="1" x14ac:dyDescent="0.2">
      <c r="A317" s="187" t="s">
        <v>786</v>
      </c>
      <c r="B317" s="222" t="s">
        <v>837</v>
      </c>
      <c r="C317" s="223"/>
      <c r="D317" s="223"/>
      <c r="E317" s="223"/>
      <c r="F317" s="223"/>
      <c r="G317" s="224"/>
      <c r="H317" s="173" t="s">
        <v>836</v>
      </c>
    </row>
    <row r="318" spans="1:8" ht="14.25" customHeight="1" x14ac:dyDescent="0.2">
      <c r="A318" s="187" t="s">
        <v>787</v>
      </c>
      <c r="B318" s="222" t="s">
        <v>837</v>
      </c>
      <c r="C318" s="223"/>
      <c r="D318" s="223"/>
      <c r="E318" s="223"/>
      <c r="F318" s="223"/>
      <c r="G318" s="224"/>
      <c r="H318" s="173" t="s">
        <v>836</v>
      </c>
    </row>
    <row r="319" spans="1:8" ht="14.25" customHeight="1" x14ac:dyDescent="0.2">
      <c r="A319" s="187" t="s">
        <v>788</v>
      </c>
      <c r="B319" s="222" t="s">
        <v>837</v>
      </c>
      <c r="C319" s="223"/>
      <c r="D319" s="223"/>
      <c r="E319" s="223"/>
      <c r="F319" s="223"/>
      <c r="G319" s="224"/>
      <c r="H319" s="173" t="s">
        <v>836</v>
      </c>
    </row>
    <row r="320" spans="1:8" ht="14.25" customHeight="1" x14ac:dyDescent="0.2">
      <c r="A320" s="187" t="s">
        <v>789</v>
      </c>
      <c r="B320" s="222" t="s">
        <v>837</v>
      </c>
      <c r="C320" s="223"/>
      <c r="D320" s="223"/>
      <c r="E320" s="223"/>
      <c r="F320" s="223"/>
      <c r="G320" s="224"/>
      <c r="H320" s="173" t="s">
        <v>836</v>
      </c>
    </row>
    <row r="321" spans="1:8" ht="14.25" customHeight="1" x14ac:dyDescent="0.2">
      <c r="A321" s="187" t="s">
        <v>790</v>
      </c>
      <c r="B321" s="222" t="s">
        <v>837</v>
      </c>
      <c r="C321" s="223"/>
      <c r="D321" s="223"/>
      <c r="E321" s="223"/>
      <c r="F321" s="223"/>
      <c r="G321" s="224"/>
      <c r="H321" s="173" t="s">
        <v>836</v>
      </c>
    </row>
    <row r="322" spans="1:8" ht="14.25" customHeight="1" x14ac:dyDescent="0.2">
      <c r="A322" s="187" t="s">
        <v>791</v>
      </c>
      <c r="B322" s="222" t="s">
        <v>837</v>
      </c>
      <c r="C322" s="223"/>
      <c r="D322" s="223"/>
      <c r="E322" s="223"/>
      <c r="F322" s="223"/>
      <c r="G322" s="224"/>
      <c r="H322" s="173" t="s">
        <v>836</v>
      </c>
    </row>
    <row r="323" spans="1:8" ht="14.25" customHeight="1" x14ac:dyDescent="0.2">
      <c r="A323" s="187" t="s">
        <v>792</v>
      </c>
      <c r="B323" s="222" t="s">
        <v>837</v>
      </c>
      <c r="C323" s="223"/>
      <c r="D323" s="223"/>
      <c r="E323" s="223"/>
      <c r="F323" s="223"/>
      <c r="G323" s="224"/>
      <c r="H323" s="173" t="s">
        <v>836</v>
      </c>
    </row>
    <row r="324" spans="1:8" ht="14.25" customHeight="1" x14ac:dyDescent="0.2">
      <c r="A324" s="187" t="s">
        <v>793</v>
      </c>
      <c r="B324" s="222" t="s">
        <v>837</v>
      </c>
      <c r="C324" s="223"/>
      <c r="D324" s="223"/>
      <c r="E324" s="223"/>
      <c r="F324" s="223"/>
      <c r="G324" s="224"/>
      <c r="H324" s="173" t="s">
        <v>836</v>
      </c>
    </row>
    <row r="325" spans="1:8" ht="14.25" customHeight="1" x14ac:dyDescent="0.2">
      <c r="A325" s="187" t="s">
        <v>794</v>
      </c>
      <c r="B325" s="222" t="s">
        <v>837</v>
      </c>
      <c r="C325" s="223"/>
      <c r="D325" s="223"/>
      <c r="E325" s="223"/>
      <c r="F325" s="223"/>
      <c r="G325" s="224"/>
      <c r="H325" s="173" t="s">
        <v>836</v>
      </c>
    </row>
    <row r="326" spans="1:8" ht="14.25" customHeight="1" x14ac:dyDescent="0.2">
      <c r="A326" s="187" t="s">
        <v>795</v>
      </c>
      <c r="B326" s="222" t="s">
        <v>837</v>
      </c>
      <c r="C326" s="223"/>
      <c r="D326" s="223"/>
      <c r="E326" s="223"/>
      <c r="F326" s="223"/>
      <c r="G326" s="224"/>
      <c r="H326" s="173" t="s">
        <v>836</v>
      </c>
    </row>
    <row r="327" spans="1:8" ht="14.25" customHeight="1" x14ac:dyDescent="0.2">
      <c r="A327" s="187" t="s">
        <v>796</v>
      </c>
      <c r="B327" s="222" t="s">
        <v>837</v>
      </c>
      <c r="C327" s="223"/>
      <c r="D327" s="223"/>
      <c r="E327" s="223"/>
      <c r="F327" s="223"/>
      <c r="G327" s="224"/>
      <c r="H327" s="173" t="s">
        <v>836</v>
      </c>
    </row>
    <row r="328" spans="1:8" ht="14.25" customHeight="1" x14ac:dyDescent="0.2">
      <c r="A328" s="187" t="s">
        <v>797</v>
      </c>
      <c r="B328" s="222" t="s">
        <v>837</v>
      </c>
      <c r="C328" s="223"/>
      <c r="D328" s="223"/>
      <c r="E328" s="223"/>
      <c r="F328" s="223"/>
      <c r="G328" s="224"/>
      <c r="H328" s="173" t="s">
        <v>836</v>
      </c>
    </row>
    <row r="329" spans="1:8" ht="14.25" customHeight="1" x14ac:dyDescent="0.2">
      <c r="A329" s="187" t="s">
        <v>798</v>
      </c>
      <c r="B329" s="222" t="s">
        <v>837</v>
      </c>
      <c r="C329" s="223"/>
      <c r="D329" s="223"/>
      <c r="E329" s="223"/>
      <c r="F329" s="223"/>
      <c r="G329" s="224"/>
      <c r="H329" s="173" t="s">
        <v>836</v>
      </c>
    </row>
    <row r="330" spans="1:8" ht="14.25" customHeight="1" x14ac:dyDescent="0.2">
      <c r="A330" s="187" t="s">
        <v>799</v>
      </c>
      <c r="B330" s="222" t="s">
        <v>837</v>
      </c>
      <c r="C330" s="223"/>
      <c r="D330" s="223"/>
      <c r="E330" s="223"/>
      <c r="F330" s="223"/>
      <c r="G330" s="224"/>
      <c r="H330" s="173" t="s">
        <v>836</v>
      </c>
    </row>
    <row r="331" spans="1:8" ht="14.25" customHeight="1" x14ac:dyDescent="0.2">
      <c r="A331" s="187" t="s">
        <v>800</v>
      </c>
      <c r="B331" s="222" t="s">
        <v>837</v>
      </c>
      <c r="C331" s="223"/>
      <c r="D331" s="223"/>
      <c r="E331" s="223"/>
      <c r="F331" s="223"/>
      <c r="G331" s="224"/>
      <c r="H331" s="173" t="s">
        <v>836</v>
      </c>
    </row>
    <row r="332" spans="1:8" ht="14.25" customHeight="1" x14ac:dyDescent="0.2">
      <c r="A332" s="187" t="s">
        <v>801</v>
      </c>
      <c r="B332" s="222" t="s">
        <v>837</v>
      </c>
      <c r="C332" s="223"/>
      <c r="D332" s="223"/>
      <c r="E332" s="223"/>
      <c r="F332" s="223"/>
      <c r="G332" s="224"/>
      <c r="H332" s="173" t="s">
        <v>836</v>
      </c>
    </row>
    <row r="333" spans="1:8" ht="14.25" customHeight="1" x14ac:dyDescent="0.2">
      <c r="A333" s="187" t="s">
        <v>802</v>
      </c>
      <c r="B333" s="222" t="s">
        <v>837</v>
      </c>
      <c r="C333" s="223"/>
      <c r="D333" s="223"/>
      <c r="E333" s="223"/>
      <c r="F333" s="223"/>
      <c r="G333" s="224"/>
      <c r="H333" s="173" t="s">
        <v>836</v>
      </c>
    </row>
    <row r="334" spans="1:8" ht="14.25" customHeight="1" x14ac:dyDescent="0.2">
      <c r="A334" s="187" t="s">
        <v>803</v>
      </c>
      <c r="B334" s="222" t="s">
        <v>837</v>
      </c>
      <c r="C334" s="223"/>
      <c r="D334" s="223"/>
      <c r="E334" s="223"/>
      <c r="F334" s="223"/>
      <c r="G334" s="224"/>
      <c r="H334" s="173" t="s">
        <v>836</v>
      </c>
    </row>
    <row r="335" spans="1:8" ht="14.25" customHeight="1" x14ac:dyDescent="0.2">
      <c r="A335" s="187" t="s">
        <v>804</v>
      </c>
      <c r="B335" s="222" t="s">
        <v>837</v>
      </c>
      <c r="C335" s="223"/>
      <c r="D335" s="223"/>
      <c r="E335" s="223"/>
      <c r="F335" s="223"/>
      <c r="G335" s="224"/>
      <c r="H335" s="173" t="s">
        <v>836</v>
      </c>
    </row>
    <row r="336" spans="1:8" ht="14.25" customHeight="1" x14ac:dyDescent="0.2">
      <c r="A336" s="187" t="s">
        <v>805</v>
      </c>
      <c r="B336" s="222" t="s">
        <v>837</v>
      </c>
      <c r="C336" s="223"/>
      <c r="D336" s="223"/>
      <c r="E336" s="223"/>
      <c r="F336" s="223"/>
      <c r="G336" s="224"/>
      <c r="H336" s="173" t="s">
        <v>836</v>
      </c>
    </row>
    <row r="337" spans="1:8" ht="14.25" customHeight="1" x14ac:dyDescent="0.2">
      <c r="A337" s="187" t="s">
        <v>806</v>
      </c>
      <c r="B337" s="222" t="s">
        <v>837</v>
      </c>
      <c r="C337" s="223"/>
      <c r="D337" s="223"/>
      <c r="E337" s="223"/>
      <c r="F337" s="223"/>
      <c r="G337" s="224"/>
      <c r="H337" s="173" t="s">
        <v>836</v>
      </c>
    </row>
    <row r="338" spans="1:8" ht="14.25" customHeight="1" x14ac:dyDescent="0.2">
      <c r="A338" s="187" t="s">
        <v>807</v>
      </c>
      <c r="B338" s="222" t="s">
        <v>837</v>
      </c>
      <c r="C338" s="223"/>
      <c r="D338" s="223"/>
      <c r="E338" s="223"/>
      <c r="F338" s="223"/>
      <c r="G338" s="224"/>
      <c r="H338" s="173" t="s">
        <v>836</v>
      </c>
    </row>
    <row r="339" spans="1:8" ht="14.25" customHeight="1" x14ac:dyDescent="0.2">
      <c r="A339" s="186" t="s">
        <v>810</v>
      </c>
      <c r="B339" s="173"/>
      <c r="C339" s="173">
        <v>2085</v>
      </c>
      <c r="D339" s="173">
        <v>2100</v>
      </c>
      <c r="E339" s="173">
        <v>15</v>
      </c>
      <c r="F339" s="173"/>
      <c r="G339" s="173">
        <v>4.2788553599999997</v>
      </c>
      <c r="H339" s="173" t="s">
        <v>836</v>
      </c>
    </row>
    <row r="340" spans="1:8" ht="14.25" customHeight="1" x14ac:dyDescent="0.2">
      <c r="A340" s="186" t="s">
        <v>811</v>
      </c>
      <c r="B340" s="173"/>
      <c r="C340" s="173">
        <v>1954.5</v>
      </c>
      <c r="D340" s="173">
        <v>1969.5</v>
      </c>
      <c r="E340" s="173">
        <v>15</v>
      </c>
      <c r="F340" s="173"/>
      <c r="G340" s="173">
        <v>5.2605692366666661</v>
      </c>
      <c r="H340" s="173" t="s">
        <v>836</v>
      </c>
    </row>
    <row r="341" spans="1:8" ht="14.25" customHeight="1" x14ac:dyDescent="0.2">
      <c r="A341" s="186" t="s">
        <v>812</v>
      </c>
      <c r="B341" s="173"/>
      <c r="C341" s="173">
        <v>155</v>
      </c>
      <c r="D341" s="173">
        <v>160</v>
      </c>
      <c r="E341" s="173">
        <v>5</v>
      </c>
      <c r="F341" s="173"/>
      <c r="G341" s="173">
        <v>3.1151987019999998</v>
      </c>
      <c r="H341" s="173" t="s">
        <v>836</v>
      </c>
    </row>
    <row r="342" spans="1:8" ht="14.25" customHeight="1" x14ac:dyDescent="0.2">
      <c r="A342" s="187" t="s">
        <v>813</v>
      </c>
      <c r="B342" s="222" t="s">
        <v>837</v>
      </c>
      <c r="C342" s="223"/>
      <c r="D342" s="223"/>
      <c r="E342" s="223"/>
      <c r="F342" s="223"/>
      <c r="G342" s="224"/>
      <c r="H342" s="173" t="s">
        <v>836</v>
      </c>
    </row>
    <row r="343" spans="1:8" ht="14.25" customHeight="1" x14ac:dyDescent="0.2">
      <c r="A343" s="187" t="s">
        <v>814</v>
      </c>
      <c r="B343" s="222" t="s">
        <v>837</v>
      </c>
      <c r="C343" s="223"/>
      <c r="D343" s="223"/>
      <c r="E343" s="223"/>
      <c r="F343" s="223"/>
      <c r="G343" s="224"/>
      <c r="H343" s="173" t="s">
        <v>836</v>
      </c>
    </row>
    <row r="344" spans="1:8" ht="14.25" customHeight="1" x14ac:dyDescent="0.2">
      <c r="A344" s="187" t="s">
        <v>815</v>
      </c>
      <c r="B344" s="222" t="s">
        <v>837</v>
      </c>
      <c r="C344" s="223"/>
      <c r="D344" s="223"/>
      <c r="E344" s="223"/>
      <c r="F344" s="223"/>
      <c r="G344" s="224"/>
      <c r="H344" s="173" t="s">
        <v>836</v>
      </c>
    </row>
    <row r="345" spans="1:8" ht="14.25" customHeight="1" x14ac:dyDescent="0.2">
      <c r="A345" s="187" t="s">
        <v>816</v>
      </c>
      <c r="B345" s="222" t="s">
        <v>837</v>
      </c>
      <c r="C345" s="223"/>
      <c r="D345" s="223"/>
      <c r="E345" s="223"/>
      <c r="F345" s="223"/>
      <c r="G345" s="224"/>
      <c r="H345" s="173" t="s">
        <v>836</v>
      </c>
    </row>
    <row r="346" spans="1:8" ht="14.25" customHeight="1" x14ac:dyDescent="0.2">
      <c r="A346" s="186" t="s">
        <v>808</v>
      </c>
      <c r="B346" s="222" t="s">
        <v>837</v>
      </c>
      <c r="C346" s="223"/>
      <c r="D346" s="223"/>
      <c r="E346" s="223"/>
      <c r="F346" s="223"/>
      <c r="G346" s="224"/>
      <c r="H346" s="173" t="s">
        <v>836</v>
      </c>
    </row>
    <row r="347" spans="1:8" ht="14.25" customHeight="1" x14ac:dyDescent="0.2">
      <c r="A347" s="186" t="s">
        <v>727</v>
      </c>
      <c r="B347" s="222" t="s">
        <v>837</v>
      </c>
      <c r="C347" s="223"/>
      <c r="D347" s="223"/>
      <c r="E347" s="223"/>
      <c r="F347" s="223"/>
      <c r="G347" s="224"/>
      <c r="H347" s="12" t="s">
        <v>728</v>
      </c>
    </row>
    <row r="348" spans="1:8" ht="14.25" customHeight="1" x14ac:dyDescent="0.2">
      <c r="A348" s="79" t="s">
        <v>729</v>
      </c>
      <c r="B348" s="222" t="s">
        <v>837</v>
      </c>
      <c r="C348" s="223"/>
      <c r="D348" s="223"/>
      <c r="E348" s="223"/>
      <c r="F348" s="223"/>
      <c r="G348" s="224"/>
      <c r="H348" s="12" t="s">
        <v>728</v>
      </c>
    </row>
    <row r="349" spans="1:8" ht="14.25" customHeight="1" x14ac:dyDescent="0.2">
      <c r="A349" s="79" t="s">
        <v>730</v>
      </c>
      <c r="B349" s="222" t="s">
        <v>837</v>
      </c>
      <c r="C349" s="223"/>
      <c r="D349" s="223"/>
      <c r="E349" s="223"/>
      <c r="F349" s="223"/>
      <c r="G349" s="224"/>
      <c r="H349" s="12" t="s">
        <v>728</v>
      </c>
    </row>
    <row r="350" spans="1:8" ht="14.25" customHeight="1" x14ac:dyDescent="0.2">
      <c r="A350" s="79" t="s">
        <v>731</v>
      </c>
      <c r="B350" s="222" t="s">
        <v>837</v>
      </c>
      <c r="C350" s="223"/>
      <c r="D350" s="223"/>
      <c r="E350" s="223"/>
      <c r="F350" s="223"/>
      <c r="G350" s="224"/>
      <c r="H350" s="12" t="s">
        <v>728</v>
      </c>
    </row>
    <row r="351" spans="1:8" ht="14.25" customHeight="1" x14ac:dyDescent="0.2">
      <c r="A351" s="79" t="s">
        <v>732</v>
      </c>
      <c r="B351" s="222" t="s">
        <v>837</v>
      </c>
      <c r="C351" s="223"/>
      <c r="D351" s="223"/>
      <c r="E351" s="223"/>
      <c r="F351" s="223"/>
      <c r="G351" s="224"/>
      <c r="H351" s="12" t="s">
        <v>728</v>
      </c>
    </row>
    <row r="352" spans="1:8" ht="14.25" customHeight="1" x14ac:dyDescent="0.2">
      <c r="A352" s="79" t="s">
        <v>733</v>
      </c>
      <c r="B352" s="222" t="s">
        <v>837</v>
      </c>
      <c r="C352" s="223"/>
      <c r="D352" s="223"/>
      <c r="E352" s="223"/>
      <c r="F352" s="223"/>
      <c r="G352" s="224"/>
      <c r="H352" s="12" t="s">
        <v>728</v>
      </c>
    </row>
    <row r="353" spans="1:8" ht="14.25" customHeight="1" x14ac:dyDescent="0.2">
      <c r="A353" s="79" t="s">
        <v>734</v>
      </c>
      <c r="B353" s="222" t="s">
        <v>837</v>
      </c>
      <c r="C353" s="223"/>
      <c r="D353" s="223"/>
      <c r="E353" s="223"/>
      <c r="F353" s="223"/>
      <c r="G353" s="224"/>
      <c r="H353" s="12" t="s">
        <v>728</v>
      </c>
    </row>
    <row r="354" spans="1:8" ht="14.25" customHeight="1" x14ac:dyDescent="0.2">
      <c r="A354" s="79" t="s">
        <v>735</v>
      </c>
      <c r="B354" s="222" t="s">
        <v>837</v>
      </c>
      <c r="C354" s="223"/>
      <c r="D354" s="223"/>
      <c r="E354" s="223"/>
      <c r="F354" s="223"/>
      <c r="G354" s="224"/>
      <c r="H354" s="12" t="s">
        <v>728</v>
      </c>
    </row>
    <row r="355" spans="1:8" ht="14.25" customHeight="1" x14ac:dyDescent="0.2">
      <c r="A355" s="188" t="s">
        <v>736</v>
      </c>
      <c r="B355" s="222" t="s">
        <v>837</v>
      </c>
      <c r="C355" s="223"/>
      <c r="D355" s="223"/>
      <c r="E355" s="223"/>
      <c r="F355" s="223"/>
      <c r="G355" s="224"/>
      <c r="H355" s="12" t="s">
        <v>728</v>
      </c>
    </row>
    <row r="356" spans="1:8" ht="14.25" customHeight="1" x14ac:dyDescent="0.2">
      <c r="A356" s="79" t="s">
        <v>737</v>
      </c>
      <c r="B356" s="222" t="s">
        <v>837</v>
      </c>
      <c r="C356" s="223"/>
      <c r="D356" s="223"/>
      <c r="E356" s="223"/>
      <c r="F356" s="223"/>
      <c r="G356" s="224"/>
      <c r="H356" s="12" t="s">
        <v>728</v>
      </c>
    </row>
    <row r="357" spans="1:8" ht="14.25" customHeight="1" x14ac:dyDescent="0.2">
      <c r="A357" s="79" t="s">
        <v>738</v>
      </c>
      <c r="B357" s="222" t="s">
        <v>837</v>
      </c>
      <c r="C357" s="223"/>
      <c r="D357" s="223"/>
      <c r="E357" s="223"/>
      <c r="F357" s="223"/>
      <c r="G357" s="224"/>
      <c r="H357" s="12" t="s">
        <v>728</v>
      </c>
    </row>
    <row r="358" spans="1:8" ht="14.25" customHeight="1" x14ac:dyDescent="0.2">
      <c r="A358" s="188" t="s">
        <v>739</v>
      </c>
      <c r="B358" s="222" t="s">
        <v>837</v>
      </c>
      <c r="C358" s="223"/>
      <c r="D358" s="223"/>
      <c r="E358" s="223"/>
      <c r="F358" s="223"/>
      <c r="G358" s="224"/>
      <c r="H358" s="12" t="s">
        <v>728</v>
      </c>
    </row>
    <row r="359" spans="1:8" ht="14.25" customHeight="1" x14ac:dyDescent="0.2">
      <c r="A359" s="79" t="s">
        <v>740</v>
      </c>
      <c r="B359" s="222" t="s">
        <v>837</v>
      </c>
      <c r="C359" s="223"/>
      <c r="D359" s="223"/>
      <c r="E359" s="223"/>
      <c r="F359" s="223"/>
      <c r="G359" s="224"/>
      <c r="H359" s="12" t="s">
        <v>728</v>
      </c>
    </row>
    <row r="360" spans="1:8" ht="14.25" customHeight="1" x14ac:dyDescent="0.2">
      <c r="A360" s="79" t="s">
        <v>741</v>
      </c>
      <c r="B360" s="222" t="s">
        <v>837</v>
      </c>
      <c r="C360" s="223"/>
      <c r="D360" s="223"/>
      <c r="E360" s="223"/>
      <c r="F360" s="223"/>
      <c r="G360" s="224"/>
      <c r="H360" s="12" t="s">
        <v>728</v>
      </c>
    </row>
    <row r="361" spans="1:8" ht="14.25" customHeight="1" x14ac:dyDescent="0.2">
      <c r="A361" s="188" t="s">
        <v>742</v>
      </c>
      <c r="B361" s="222" t="s">
        <v>837</v>
      </c>
      <c r="C361" s="223"/>
      <c r="D361" s="223"/>
      <c r="E361" s="223"/>
      <c r="F361" s="223"/>
      <c r="G361" s="224"/>
      <c r="H361" s="12" t="s">
        <v>728</v>
      </c>
    </row>
    <row r="362" spans="1:8" ht="14.25" customHeight="1" x14ac:dyDescent="0.2">
      <c r="A362" s="79" t="s">
        <v>743</v>
      </c>
      <c r="B362" s="222" t="s">
        <v>837</v>
      </c>
      <c r="C362" s="223"/>
      <c r="D362" s="223"/>
      <c r="E362" s="223"/>
      <c r="F362" s="223"/>
      <c r="G362" s="224"/>
      <c r="H362" s="12" t="s">
        <v>728</v>
      </c>
    </row>
    <row r="363" spans="1:8" ht="14.25" customHeight="1" x14ac:dyDescent="0.2">
      <c r="A363" s="79" t="s">
        <v>744</v>
      </c>
      <c r="B363" s="222" t="s">
        <v>837</v>
      </c>
      <c r="C363" s="223"/>
      <c r="D363" s="223"/>
      <c r="E363" s="223"/>
      <c r="F363" s="223"/>
      <c r="G363" s="224"/>
      <c r="H363" s="12" t="s">
        <v>728</v>
      </c>
    </row>
    <row r="364" spans="1:8" ht="14.25" customHeight="1" x14ac:dyDescent="0.2">
      <c r="A364" s="188" t="s">
        <v>745</v>
      </c>
      <c r="B364" s="222" t="s">
        <v>837</v>
      </c>
      <c r="C364" s="223"/>
      <c r="D364" s="223"/>
      <c r="E364" s="223"/>
      <c r="F364" s="223"/>
      <c r="G364" s="224"/>
      <c r="H364" s="12" t="s">
        <v>728</v>
      </c>
    </row>
    <row r="365" spans="1:8" ht="14.25" customHeight="1" x14ac:dyDescent="0.2">
      <c r="A365" s="79" t="s">
        <v>746</v>
      </c>
      <c r="B365" s="222" t="s">
        <v>837</v>
      </c>
      <c r="C365" s="223"/>
      <c r="D365" s="223"/>
      <c r="E365" s="223"/>
      <c r="F365" s="223"/>
      <c r="G365" s="224"/>
      <c r="H365" s="12" t="s">
        <v>728</v>
      </c>
    </row>
    <row r="366" spans="1:8" ht="14.25" customHeight="1" x14ac:dyDescent="0.2">
      <c r="A366" s="79" t="s">
        <v>747</v>
      </c>
      <c r="B366" s="222" t="s">
        <v>837</v>
      </c>
      <c r="C366" s="223"/>
      <c r="D366" s="223"/>
      <c r="E366" s="223"/>
      <c r="F366" s="223"/>
      <c r="G366" s="224"/>
      <c r="H366" s="12" t="s">
        <v>728</v>
      </c>
    </row>
    <row r="367" spans="1:8" ht="14.25" customHeight="1" x14ac:dyDescent="0.2">
      <c r="A367" s="188" t="s">
        <v>748</v>
      </c>
      <c r="B367" s="222" t="s">
        <v>837</v>
      </c>
      <c r="C367" s="223"/>
      <c r="D367" s="223"/>
      <c r="E367" s="223"/>
      <c r="F367" s="223"/>
      <c r="G367" s="224"/>
      <c r="H367" s="12" t="s">
        <v>728</v>
      </c>
    </row>
    <row r="368" spans="1:8" ht="14.25" customHeight="1" x14ac:dyDescent="0.2">
      <c r="A368" s="79" t="s">
        <v>749</v>
      </c>
      <c r="B368" s="222" t="s">
        <v>837</v>
      </c>
      <c r="C368" s="223"/>
      <c r="D368" s="223"/>
      <c r="E368" s="223"/>
      <c r="F368" s="223"/>
      <c r="G368" s="224"/>
      <c r="H368" s="12" t="s">
        <v>728</v>
      </c>
    </row>
    <row r="369" spans="1:8" ht="14.25" customHeight="1" x14ac:dyDescent="0.2">
      <c r="A369" s="79" t="s">
        <v>750</v>
      </c>
      <c r="B369" s="222" t="s">
        <v>837</v>
      </c>
      <c r="C369" s="223"/>
      <c r="D369" s="223"/>
      <c r="E369" s="223"/>
      <c r="F369" s="223"/>
      <c r="G369" s="224"/>
      <c r="H369" s="12" t="s">
        <v>728</v>
      </c>
    </row>
    <row r="370" spans="1:8" ht="14.25" customHeight="1" x14ac:dyDescent="0.2">
      <c r="A370" s="188" t="s">
        <v>751</v>
      </c>
      <c r="B370" s="222" t="s">
        <v>837</v>
      </c>
      <c r="C370" s="223"/>
      <c r="D370" s="223"/>
      <c r="E370" s="223"/>
      <c r="F370" s="223"/>
      <c r="G370" s="224"/>
      <c r="H370" s="12" t="s">
        <v>728</v>
      </c>
    </row>
    <row r="371" spans="1:8" ht="14.25" customHeight="1" x14ac:dyDescent="0.2">
      <c r="A371" s="79" t="s">
        <v>752</v>
      </c>
      <c r="B371" s="222" t="s">
        <v>837</v>
      </c>
      <c r="C371" s="223"/>
      <c r="D371" s="223"/>
      <c r="E371" s="223"/>
      <c r="F371" s="223"/>
      <c r="G371" s="224"/>
      <c r="H371" s="12" t="s">
        <v>728</v>
      </c>
    </row>
    <row r="372" spans="1:8" ht="14.25" customHeight="1" x14ac:dyDescent="0.2">
      <c r="A372" s="79" t="s">
        <v>753</v>
      </c>
      <c r="B372" s="222" t="s">
        <v>837</v>
      </c>
      <c r="C372" s="223"/>
      <c r="D372" s="223"/>
      <c r="E372" s="223"/>
      <c r="F372" s="223"/>
      <c r="G372" s="224"/>
      <c r="H372" s="12" t="s">
        <v>728</v>
      </c>
    </row>
    <row r="373" spans="1:8" ht="14.25" customHeight="1" x14ac:dyDescent="0.2">
      <c r="A373" s="188" t="s">
        <v>754</v>
      </c>
      <c r="B373" s="222" t="s">
        <v>837</v>
      </c>
      <c r="C373" s="223"/>
      <c r="D373" s="223"/>
      <c r="E373" s="223"/>
      <c r="F373" s="223"/>
      <c r="G373" s="224"/>
      <c r="H373" s="12" t="s">
        <v>728</v>
      </c>
    </row>
    <row r="374" spans="1:8" ht="14.25" customHeight="1" x14ac:dyDescent="0.2">
      <c r="A374" s="79" t="s">
        <v>755</v>
      </c>
      <c r="B374" s="222" t="s">
        <v>837</v>
      </c>
      <c r="C374" s="223"/>
      <c r="D374" s="223"/>
      <c r="E374" s="223"/>
      <c r="F374" s="223"/>
      <c r="G374" s="224"/>
      <c r="H374" s="12" t="s">
        <v>728</v>
      </c>
    </row>
    <row r="375" spans="1:8" ht="14.25" customHeight="1" x14ac:dyDescent="0.2">
      <c r="A375" s="79" t="s">
        <v>756</v>
      </c>
      <c r="B375" s="222" t="s">
        <v>837</v>
      </c>
      <c r="C375" s="223"/>
      <c r="D375" s="223"/>
      <c r="E375" s="223"/>
      <c r="F375" s="223"/>
      <c r="G375" s="224"/>
      <c r="H375" s="12" t="s">
        <v>728</v>
      </c>
    </row>
    <row r="376" spans="1:8" ht="14.25" customHeight="1" x14ac:dyDescent="0.2">
      <c r="A376" s="188" t="s">
        <v>757</v>
      </c>
      <c r="B376" s="222" t="s">
        <v>837</v>
      </c>
      <c r="C376" s="223"/>
      <c r="D376" s="223"/>
      <c r="E376" s="223"/>
      <c r="F376" s="223"/>
      <c r="G376" s="224"/>
      <c r="H376" s="12" t="s">
        <v>728</v>
      </c>
    </row>
    <row r="377" spans="1:8" ht="14.25" customHeight="1" x14ac:dyDescent="0.2">
      <c r="A377" s="79" t="s">
        <v>758</v>
      </c>
      <c r="B377" s="222" t="s">
        <v>837</v>
      </c>
      <c r="C377" s="223"/>
      <c r="D377" s="223"/>
      <c r="E377" s="223"/>
      <c r="F377" s="223"/>
      <c r="G377" s="224"/>
      <c r="H377" s="12" t="s">
        <v>728</v>
      </c>
    </row>
    <row r="378" spans="1:8" ht="14.25" customHeight="1" x14ac:dyDescent="0.2">
      <c r="A378" s="79" t="s">
        <v>759</v>
      </c>
      <c r="B378" s="222" t="s">
        <v>837</v>
      </c>
      <c r="C378" s="223"/>
      <c r="D378" s="223"/>
      <c r="E378" s="223"/>
      <c r="F378" s="223"/>
      <c r="G378" s="224"/>
      <c r="H378" s="12" t="s">
        <v>728</v>
      </c>
    </row>
    <row r="379" spans="1:8" ht="14.25" customHeight="1" x14ac:dyDescent="0.2">
      <c r="A379" s="188" t="s">
        <v>760</v>
      </c>
      <c r="B379" s="222" t="s">
        <v>837</v>
      </c>
      <c r="C379" s="223"/>
      <c r="D379" s="223"/>
      <c r="E379" s="223"/>
      <c r="F379" s="223"/>
      <c r="G379" s="224"/>
      <c r="H379" s="12" t="s">
        <v>728</v>
      </c>
    </row>
    <row r="380" spans="1:8" ht="14.25" customHeight="1" x14ac:dyDescent="0.2">
      <c r="A380" s="79" t="s">
        <v>761</v>
      </c>
      <c r="B380" s="222" t="s">
        <v>837</v>
      </c>
      <c r="C380" s="223"/>
      <c r="D380" s="223"/>
      <c r="E380" s="223"/>
      <c r="F380" s="223"/>
      <c r="G380" s="224"/>
      <c r="H380" s="12" t="s">
        <v>728</v>
      </c>
    </row>
    <row r="381" spans="1:8" ht="14.25" customHeight="1" x14ac:dyDescent="0.2">
      <c r="A381" s="79" t="s">
        <v>762</v>
      </c>
      <c r="B381" s="222" t="s">
        <v>837</v>
      </c>
      <c r="C381" s="223"/>
      <c r="D381" s="223"/>
      <c r="E381" s="223"/>
      <c r="F381" s="223"/>
      <c r="G381" s="224"/>
      <c r="H381" s="12" t="s">
        <v>728</v>
      </c>
    </row>
    <row r="382" spans="1:8" ht="14.25" customHeight="1" x14ac:dyDescent="0.2">
      <c r="A382" s="188" t="s">
        <v>763</v>
      </c>
      <c r="B382" s="222" t="s">
        <v>837</v>
      </c>
      <c r="C382" s="223"/>
      <c r="D382" s="223"/>
      <c r="E382" s="223"/>
      <c r="F382" s="223"/>
      <c r="G382" s="224"/>
      <c r="H382" s="12" t="s">
        <v>728</v>
      </c>
    </row>
    <row r="383" spans="1:8" ht="14.25" customHeight="1" x14ac:dyDescent="0.2">
      <c r="A383" s="79" t="s">
        <v>764</v>
      </c>
      <c r="B383" s="222" t="s">
        <v>837</v>
      </c>
      <c r="C383" s="223"/>
      <c r="D383" s="223"/>
      <c r="E383" s="223"/>
      <c r="F383" s="223"/>
      <c r="G383" s="224"/>
      <c r="H383" s="12" t="s">
        <v>728</v>
      </c>
    </row>
    <row r="384" spans="1:8" ht="14.25" customHeight="1" x14ac:dyDescent="0.2">
      <c r="A384" s="79" t="s">
        <v>765</v>
      </c>
      <c r="B384" s="222" t="s">
        <v>837</v>
      </c>
      <c r="C384" s="223"/>
      <c r="D384" s="223"/>
      <c r="E384" s="223"/>
      <c r="F384" s="223"/>
      <c r="G384" s="224"/>
      <c r="H384" s="12" t="s">
        <v>728</v>
      </c>
    </row>
    <row r="385" spans="1:8" x14ac:dyDescent="0.2">
      <c r="A385" s="188" t="s">
        <v>766</v>
      </c>
      <c r="B385" s="222" t="s">
        <v>837</v>
      </c>
      <c r="C385" s="223"/>
      <c r="D385" s="223"/>
      <c r="E385" s="223"/>
      <c r="F385" s="223"/>
      <c r="G385" s="224"/>
      <c r="H385" s="12" t="s">
        <v>728</v>
      </c>
    </row>
    <row r="386" spans="1:8" x14ac:dyDescent="0.2">
      <c r="A386" s="79" t="s">
        <v>767</v>
      </c>
      <c r="B386" s="222" t="s">
        <v>837</v>
      </c>
      <c r="C386" s="223"/>
      <c r="D386" s="223"/>
      <c r="E386" s="223"/>
      <c r="F386" s="223"/>
      <c r="G386" s="224"/>
      <c r="H386" s="12" t="s">
        <v>728</v>
      </c>
    </row>
    <row r="387" spans="1:8" ht="14.25" customHeight="1" x14ac:dyDescent="0.2">
      <c r="A387" s="103"/>
      <c r="B387" s="103"/>
      <c r="C387" s="104"/>
      <c r="D387" s="104"/>
      <c r="E387" s="104"/>
      <c r="F387" s="104"/>
      <c r="G387" s="104"/>
      <c r="H387" s="103"/>
    </row>
    <row r="388" spans="1:8" ht="14.25" customHeight="1" x14ac:dyDescent="0.2">
      <c r="A388" s="103"/>
      <c r="B388" s="103"/>
      <c r="C388" s="104"/>
      <c r="D388" s="104"/>
      <c r="E388" s="104"/>
      <c r="F388" s="104"/>
      <c r="G388" s="104"/>
      <c r="H388" s="103"/>
    </row>
    <row r="389" spans="1:8" ht="14.25" customHeight="1" x14ac:dyDescent="0.2">
      <c r="A389" s="103"/>
      <c r="B389" s="103"/>
      <c r="C389" s="104"/>
      <c r="D389" s="104"/>
      <c r="E389" s="104"/>
      <c r="F389" s="104"/>
      <c r="G389" s="104"/>
      <c r="H389" s="103"/>
    </row>
    <row r="390" spans="1:8" ht="14.25" customHeight="1" x14ac:dyDescent="0.2">
      <c r="A390" s="103"/>
      <c r="B390" s="103"/>
      <c r="C390" s="104"/>
      <c r="D390" s="104"/>
      <c r="E390" s="104"/>
      <c r="F390" s="104"/>
      <c r="G390" s="104"/>
      <c r="H390" s="103"/>
    </row>
    <row r="391" spans="1:8" ht="14.25" customHeight="1" x14ac:dyDescent="0.2">
      <c r="A391" s="103"/>
      <c r="B391" s="103"/>
      <c r="C391" s="104"/>
      <c r="D391" s="104"/>
      <c r="E391" s="104"/>
      <c r="F391" s="104"/>
      <c r="G391" s="104"/>
      <c r="H391" s="103"/>
    </row>
    <row r="392" spans="1:8" ht="14.25" customHeight="1" x14ac:dyDescent="0.2">
      <c r="A392" s="103"/>
      <c r="B392" s="103"/>
      <c r="C392" s="104"/>
      <c r="D392" s="104"/>
      <c r="E392" s="104"/>
      <c r="F392" s="104"/>
      <c r="G392" s="104"/>
      <c r="H392" s="103"/>
    </row>
    <row r="393" spans="1:8" ht="14.25" customHeight="1" x14ac:dyDescent="0.2">
      <c r="A393" s="103"/>
      <c r="B393" s="103"/>
      <c r="C393" s="104"/>
      <c r="D393" s="104"/>
      <c r="E393" s="104"/>
      <c r="F393" s="104"/>
      <c r="G393" s="104"/>
      <c r="H393" s="103"/>
    </row>
    <row r="394" spans="1:8" ht="14.25" customHeight="1" x14ac:dyDescent="0.2">
      <c r="A394" s="103"/>
      <c r="B394" s="103"/>
      <c r="C394" s="104"/>
      <c r="D394" s="104"/>
      <c r="E394" s="104"/>
      <c r="F394" s="104"/>
      <c r="G394" s="104"/>
      <c r="H394" s="103"/>
    </row>
    <row r="395" spans="1:8" ht="14.25" customHeight="1" x14ac:dyDescent="0.2">
      <c r="A395" s="103"/>
      <c r="B395" s="103"/>
      <c r="C395" s="104"/>
      <c r="D395" s="104"/>
      <c r="E395" s="104"/>
      <c r="F395" s="104"/>
      <c r="G395" s="104"/>
      <c r="H395" s="103"/>
    </row>
    <row r="396" spans="1:8" ht="14.25" customHeight="1" x14ac:dyDescent="0.2">
      <c r="A396" s="103"/>
      <c r="B396" s="103"/>
      <c r="C396" s="104"/>
      <c r="D396" s="104"/>
      <c r="E396" s="104"/>
      <c r="F396" s="104"/>
      <c r="G396" s="104"/>
      <c r="H396" s="103"/>
    </row>
    <row r="397" spans="1:8" ht="14.25" customHeight="1" x14ac:dyDescent="0.2">
      <c r="A397" s="103"/>
      <c r="B397" s="103"/>
      <c r="C397" s="104"/>
      <c r="D397" s="104"/>
      <c r="E397" s="104"/>
      <c r="F397" s="104"/>
      <c r="G397" s="104"/>
      <c r="H397" s="103"/>
    </row>
    <row r="398" spans="1:8" ht="14.25" customHeight="1" x14ac:dyDescent="0.2">
      <c r="A398" s="103"/>
      <c r="B398" s="103"/>
      <c r="C398" s="104"/>
      <c r="D398" s="104"/>
      <c r="E398" s="104"/>
      <c r="F398" s="104"/>
      <c r="G398" s="104"/>
      <c r="H398" s="103"/>
    </row>
    <row r="399" spans="1:8" ht="14.25" customHeight="1" x14ac:dyDescent="0.2">
      <c r="A399" s="103"/>
      <c r="B399" s="103"/>
      <c r="C399" s="104"/>
      <c r="D399" s="104"/>
      <c r="E399" s="104"/>
      <c r="F399" s="104"/>
      <c r="G399" s="104"/>
      <c r="H399" s="103"/>
    </row>
    <row r="400" spans="1:8" ht="14.25" customHeight="1" x14ac:dyDescent="0.2">
      <c r="A400" s="103"/>
      <c r="B400" s="103"/>
      <c r="C400" s="104"/>
      <c r="D400" s="104"/>
      <c r="E400" s="104"/>
      <c r="F400" s="104"/>
      <c r="G400" s="104"/>
      <c r="H400" s="103"/>
    </row>
    <row r="401" spans="1:8" ht="14.25" customHeight="1" x14ac:dyDescent="0.2">
      <c r="A401" s="103"/>
      <c r="B401" s="103"/>
      <c r="C401" s="104"/>
      <c r="D401" s="104"/>
      <c r="E401" s="104"/>
      <c r="F401" s="104"/>
      <c r="G401" s="104"/>
      <c r="H401" s="103"/>
    </row>
    <row r="402" spans="1:8" ht="14.25" customHeight="1" x14ac:dyDescent="0.2">
      <c r="A402" s="103"/>
      <c r="B402" s="103"/>
      <c r="C402" s="104"/>
      <c r="D402" s="104"/>
      <c r="E402" s="104"/>
      <c r="F402" s="104"/>
      <c r="G402" s="104"/>
      <c r="H402" s="103"/>
    </row>
    <row r="403" spans="1:8" ht="14.25" customHeight="1" x14ac:dyDescent="0.2">
      <c r="A403" s="103"/>
      <c r="B403" s="103"/>
      <c r="C403" s="104"/>
      <c r="D403" s="104"/>
      <c r="E403" s="104"/>
      <c r="F403" s="104"/>
      <c r="G403" s="104"/>
      <c r="H403" s="103"/>
    </row>
    <row r="404" spans="1:8" ht="14.25" customHeight="1" x14ac:dyDescent="0.2">
      <c r="A404" s="103"/>
      <c r="B404" s="103"/>
      <c r="C404" s="104"/>
      <c r="D404" s="104"/>
      <c r="E404" s="104"/>
      <c r="F404" s="104"/>
      <c r="G404" s="104"/>
      <c r="H404" s="103"/>
    </row>
    <row r="405" spans="1:8" ht="14.25" customHeight="1" x14ac:dyDescent="0.2">
      <c r="A405" s="103"/>
      <c r="B405" s="103"/>
      <c r="C405" s="104"/>
      <c r="D405" s="104"/>
      <c r="E405" s="104"/>
      <c r="F405" s="104"/>
      <c r="G405" s="104"/>
      <c r="H405" s="103"/>
    </row>
    <row r="406" spans="1:8" ht="14.25" customHeight="1" x14ac:dyDescent="0.2">
      <c r="A406" s="103"/>
      <c r="B406" s="103"/>
      <c r="C406" s="104"/>
      <c r="D406" s="104"/>
      <c r="E406" s="104"/>
      <c r="F406" s="104"/>
      <c r="G406" s="104"/>
      <c r="H406" s="103"/>
    </row>
    <row r="407" spans="1:8" ht="14.25" customHeight="1" x14ac:dyDescent="0.2">
      <c r="A407" s="103"/>
      <c r="B407" s="103"/>
      <c r="C407" s="104"/>
      <c r="D407" s="104"/>
      <c r="E407" s="104"/>
      <c r="F407" s="104"/>
      <c r="G407" s="104"/>
      <c r="H407" s="103"/>
    </row>
    <row r="408" spans="1:8" ht="14.25" customHeight="1" x14ac:dyDescent="0.2">
      <c r="A408" s="103"/>
      <c r="B408" s="103"/>
      <c r="C408" s="104"/>
      <c r="D408" s="104"/>
      <c r="E408" s="104"/>
      <c r="F408" s="104"/>
      <c r="G408" s="104"/>
      <c r="H408" s="103"/>
    </row>
    <row r="409" spans="1:8" ht="14.25" customHeight="1" x14ac:dyDescent="0.2">
      <c r="A409" s="103"/>
      <c r="B409" s="103"/>
      <c r="C409" s="104"/>
      <c r="D409" s="104"/>
      <c r="E409" s="104"/>
      <c r="F409" s="104"/>
      <c r="G409" s="104"/>
      <c r="H409" s="103"/>
    </row>
    <row r="410" spans="1:8" ht="14.25" customHeight="1" x14ac:dyDescent="0.2">
      <c r="A410" s="103"/>
      <c r="B410" s="103"/>
      <c r="C410" s="104"/>
      <c r="D410" s="104"/>
      <c r="E410" s="104"/>
      <c r="F410" s="104"/>
      <c r="G410" s="104"/>
      <c r="H410" s="103"/>
    </row>
    <row r="411" spans="1:8" ht="14.25" customHeight="1" x14ac:dyDescent="0.2">
      <c r="A411" s="103"/>
      <c r="B411" s="103"/>
      <c r="C411" s="104"/>
      <c r="D411" s="104"/>
      <c r="E411" s="104"/>
      <c r="F411" s="104"/>
      <c r="G411" s="104"/>
      <c r="H411" s="103"/>
    </row>
    <row r="412" spans="1:8" ht="14.25" customHeight="1" x14ac:dyDescent="0.2">
      <c r="A412" s="103"/>
      <c r="B412" s="103"/>
      <c r="C412" s="104"/>
      <c r="D412" s="104"/>
      <c r="E412" s="104"/>
      <c r="F412" s="104"/>
      <c r="G412" s="104"/>
      <c r="H412" s="103"/>
    </row>
    <row r="413" spans="1:8" ht="14.25" customHeight="1" x14ac:dyDescent="0.2">
      <c r="A413" s="103"/>
      <c r="B413" s="103"/>
      <c r="C413" s="104"/>
      <c r="D413" s="104"/>
      <c r="E413" s="104"/>
      <c r="F413" s="104"/>
      <c r="G413" s="104"/>
      <c r="H413" s="103"/>
    </row>
    <row r="414" spans="1:8" ht="14.25" customHeight="1" x14ac:dyDescent="0.2">
      <c r="A414" s="103"/>
      <c r="B414" s="103"/>
      <c r="C414" s="104"/>
      <c r="D414" s="104"/>
      <c r="E414" s="104"/>
      <c r="F414" s="104"/>
      <c r="G414" s="104"/>
      <c r="H414" s="103"/>
    </row>
    <row r="415" spans="1:8" ht="14.25" customHeight="1" x14ac:dyDescent="0.2">
      <c r="A415" s="103"/>
      <c r="B415" s="103"/>
      <c r="C415" s="104"/>
      <c r="D415" s="104"/>
      <c r="E415" s="104"/>
      <c r="F415" s="104"/>
      <c r="G415" s="104"/>
      <c r="H415" s="103"/>
    </row>
    <row r="416" spans="1:8" ht="14.25" customHeight="1" x14ac:dyDescent="0.2">
      <c r="A416" s="103"/>
      <c r="B416" s="103"/>
      <c r="C416" s="104"/>
      <c r="D416" s="104"/>
      <c r="E416" s="104"/>
      <c r="F416" s="104"/>
      <c r="G416" s="104"/>
      <c r="H416" s="103"/>
    </row>
    <row r="417" spans="1:8" ht="14.25" customHeight="1" x14ac:dyDescent="0.2">
      <c r="A417" s="103"/>
      <c r="B417" s="103"/>
      <c r="C417" s="104"/>
      <c r="D417" s="104"/>
      <c r="E417" s="104"/>
      <c r="F417" s="104"/>
      <c r="G417" s="104"/>
      <c r="H417" s="103"/>
    </row>
    <row r="418" spans="1:8" ht="14.25" customHeight="1" x14ac:dyDescent="0.2">
      <c r="A418" s="103"/>
      <c r="B418" s="103"/>
      <c r="C418" s="104"/>
      <c r="D418" s="104"/>
      <c r="E418" s="104"/>
      <c r="F418" s="104"/>
      <c r="G418" s="104"/>
      <c r="H418" s="103"/>
    </row>
    <row r="419" spans="1:8" ht="14.25" customHeight="1" x14ac:dyDescent="0.2">
      <c r="A419" s="103"/>
      <c r="B419" s="103"/>
      <c r="C419" s="104"/>
      <c r="D419" s="104"/>
      <c r="E419" s="104"/>
      <c r="F419" s="104"/>
      <c r="G419" s="104"/>
      <c r="H419" s="103"/>
    </row>
    <row r="420" spans="1:8" ht="14.25" customHeight="1" x14ac:dyDescent="0.2">
      <c r="A420" s="103"/>
      <c r="B420" s="103"/>
      <c r="C420" s="104"/>
      <c r="D420" s="104"/>
      <c r="E420" s="104"/>
      <c r="F420" s="104"/>
      <c r="G420" s="104"/>
      <c r="H420" s="103"/>
    </row>
    <row r="421" spans="1:8" ht="14.25" customHeight="1" x14ac:dyDescent="0.2">
      <c r="A421" s="103"/>
      <c r="B421" s="103"/>
      <c r="C421" s="104"/>
      <c r="D421" s="104"/>
      <c r="E421" s="104"/>
      <c r="F421" s="104"/>
      <c r="G421" s="104"/>
      <c r="H421" s="103"/>
    </row>
    <row r="422" spans="1:8" ht="14.25" customHeight="1" x14ac:dyDescent="0.2">
      <c r="A422" s="103"/>
      <c r="B422" s="103"/>
      <c r="C422" s="104"/>
      <c r="D422" s="104"/>
      <c r="E422" s="104"/>
      <c r="F422" s="104"/>
      <c r="G422" s="104"/>
      <c r="H422" s="103"/>
    </row>
    <row r="423" spans="1:8" ht="14.25" customHeight="1" x14ac:dyDescent="0.2">
      <c r="A423" s="103"/>
      <c r="B423" s="103"/>
      <c r="C423" s="104"/>
      <c r="D423" s="104"/>
      <c r="E423" s="104"/>
      <c r="F423" s="104"/>
      <c r="G423" s="104"/>
      <c r="H423" s="103"/>
    </row>
    <row r="424" spans="1:8" ht="14.25" customHeight="1" x14ac:dyDescent="0.2">
      <c r="A424" s="103"/>
      <c r="B424" s="103"/>
      <c r="C424" s="104"/>
      <c r="D424" s="104"/>
      <c r="E424" s="104"/>
      <c r="F424" s="104"/>
      <c r="G424" s="104"/>
      <c r="H424" s="103"/>
    </row>
    <row r="425" spans="1:8" ht="14.25" customHeight="1" x14ac:dyDescent="0.2">
      <c r="A425" s="103"/>
      <c r="B425" s="103"/>
      <c r="C425" s="104"/>
      <c r="D425" s="104"/>
      <c r="E425" s="104"/>
      <c r="F425" s="104"/>
      <c r="G425" s="104"/>
      <c r="H425" s="103"/>
    </row>
    <row r="426" spans="1:8" ht="14.25" customHeight="1" x14ac:dyDescent="0.2">
      <c r="A426" s="103"/>
      <c r="B426" s="103"/>
      <c r="C426" s="104"/>
      <c r="D426" s="104"/>
      <c r="E426" s="104"/>
      <c r="F426" s="104"/>
      <c r="G426" s="104"/>
      <c r="H426" s="103"/>
    </row>
    <row r="427" spans="1:8" ht="14.25" customHeight="1" x14ac:dyDescent="0.2">
      <c r="A427" s="103"/>
      <c r="B427" s="103"/>
      <c r="C427" s="104"/>
      <c r="D427" s="104"/>
      <c r="E427" s="104"/>
      <c r="F427" s="104"/>
      <c r="G427" s="104"/>
      <c r="H427" s="103"/>
    </row>
    <row r="428" spans="1:8" ht="14.25" customHeight="1" x14ac:dyDescent="0.2">
      <c r="A428" s="103"/>
      <c r="B428" s="103"/>
      <c r="C428" s="104"/>
      <c r="D428" s="104"/>
      <c r="E428" s="104"/>
      <c r="F428" s="104"/>
      <c r="G428" s="104"/>
      <c r="H428" s="103"/>
    </row>
    <row r="429" spans="1:8" ht="14.25" customHeight="1" x14ac:dyDescent="0.2">
      <c r="A429" s="103"/>
      <c r="B429" s="103"/>
      <c r="C429" s="104"/>
      <c r="D429" s="104"/>
      <c r="E429" s="104"/>
      <c r="F429" s="104"/>
      <c r="G429" s="104"/>
      <c r="H429" s="103"/>
    </row>
    <row r="430" spans="1:8" ht="14.25" customHeight="1" x14ac:dyDescent="0.2">
      <c r="A430" s="103"/>
      <c r="B430" s="103"/>
      <c r="C430" s="104"/>
      <c r="D430" s="104"/>
      <c r="E430" s="104"/>
      <c r="F430" s="104"/>
      <c r="G430" s="104"/>
      <c r="H430" s="103"/>
    </row>
    <row r="431" spans="1:8" ht="14.25" customHeight="1" x14ac:dyDescent="0.2">
      <c r="A431" s="103"/>
      <c r="B431" s="103"/>
      <c r="C431" s="104"/>
      <c r="D431" s="104"/>
      <c r="E431" s="104"/>
      <c r="F431" s="104"/>
      <c r="G431" s="104"/>
      <c r="H431" s="103"/>
    </row>
    <row r="432" spans="1:8" ht="14.25" customHeight="1" x14ac:dyDescent="0.2">
      <c r="A432" s="103"/>
      <c r="B432" s="103"/>
      <c r="C432" s="104"/>
      <c r="D432" s="104"/>
      <c r="E432" s="104"/>
      <c r="F432" s="104"/>
      <c r="G432" s="104"/>
      <c r="H432" s="103"/>
    </row>
    <row r="433" spans="1:8" ht="14.25" customHeight="1" x14ac:dyDescent="0.2">
      <c r="A433" s="103"/>
      <c r="B433" s="103"/>
      <c r="C433" s="104"/>
      <c r="D433" s="104"/>
      <c r="E433" s="104"/>
      <c r="F433" s="104"/>
      <c r="G433" s="104"/>
      <c r="H433" s="103"/>
    </row>
    <row r="434" spans="1:8" ht="14.25" customHeight="1" x14ac:dyDescent="0.2">
      <c r="A434" s="103"/>
      <c r="B434" s="103"/>
      <c r="C434" s="104"/>
      <c r="D434" s="104"/>
      <c r="E434" s="104"/>
      <c r="F434" s="104"/>
      <c r="G434" s="104"/>
      <c r="H434" s="103"/>
    </row>
    <row r="435" spans="1:8" ht="14.25" customHeight="1" x14ac:dyDescent="0.2">
      <c r="A435" s="103"/>
      <c r="B435" s="103"/>
      <c r="C435" s="104"/>
      <c r="D435" s="104"/>
      <c r="E435" s="104"/>
      <c r="F435" s="104"/>
      <c r="G435" s="104"/>
      <c r="H435" s="103"/>
    </row>
  </sheetData>
  <mergeCells count="143">
    <mergeCell ref="B55:G55"/>
    <mergeCell ref="B59:G59"/>
    <mergeCell ref="B60:G60"/>
    <mergeCell ref="B61:G61"/>
    <mergeCell ref="B62:G62"/>
    <mergeCell ref="B248:G248"/>
    <mergeCell ref="B249:G249"/>
    <mergeCell ref="B250:G250"/>
    <mergeCell ref="A1:H1"/>
    <mergeCell ref="A2:H2"/>
    <mergeCell ref="A3:H3"/>
    <mergeCell ref="A4:H4"/>
    <mergeCell ref="B14:G14"/>
    <mergeCell ref="B63:G63"/>
    <mergeCell ref="B64:G64"/>
    <mergeCell ref="B65:G65"/>
    <mergeCell ref="B66:G66"/>
    <mergeCell ref="B246:G246"/>
    <mergeCell ref="B73:G73"/>
    <mergeCell ref="B68:G68"/>
    <mergeCell ref="B69:G69"/>
    <mergeCell ref="B70:G70"/>
    <mergeCell ref="B71:G71"/>
    <mergeCell ref="B72:G72"/>
    <mergeCell ref="B67:G67"/>
    <mergeCell ref="B259:G259"/>
    <mergeCell ref="B260:G260"/>
    <mergeCell ref="B261:G261"/>
    <mergeCell ref="B262:G262"/>
    <mergeCell ref="B209:G209"/>
    <mergeCell ref="B210:G210"/>
    <mergeCell ref="B211:G211"/>
    <mergeCell ref="B212:G212"/>
    <mergeCell ref="B217:G217"/>
    <mergeCell ref="B222:G222"/>
    <mergeCell ref="B231:G231"/>
    <mergeCell ref="B238:G238"/>
    <mergeCell ref="B239:G239"/>
    <mergeCell ref="B240:G240"/>
    <mergeCell ref="B242:G242"/>
    <mergeCell ref="B243:G243"/>
    <mergeCell ref="B245:G245"/>
    <mergeCell ref="B253:G253"/>
    <mergeCell ref="B254:G254"/>
    <mergeCell ref="B255:G255"/>
    <mergeCell ref="B256:G256"/>
    <mergeCell ref="B257:G257"/>
    <mergeCell ref="B247:G247"/>
    <mergeCell ref="B252:G252"/>
    <mergeCell ref="B268:G268"/>
    <mergeCell ref="B269:G269"/>
    <mergeCell ref="B270:G270"/>
    <mergeCell ref="B271:G271"/>
    <mergeCell ref="B272:G272"/>
    <mergeCell ref="B263:G263"/>
    <mergeCell ref="B264:G264"/>
    <mergeCell ref="B265:G265"/>
    <mergeCell ref="B266:G266"/>
    <mergeCell ref="B267:G267"/>
    <mergeCell ref="B258:G258"/>
    <mergeCell ref="B299:G299"/>
    <mergeCell ref="B300:G300"/>
    <mergeCell ref="B307:G307"/>
    <mergeCell ref="B308:G308"/>
    <mergeCell ref="B310:G310"/>
    <mergeCell ref="B273:G273"/>
    <mergeCell ref="B274:G274"/>
    <mergeCell ref="B275:G275"/>
    <mergeCell ref="B278:G278"/>
    <mergeCell ref="B298:G298"/>
    <mergeCell ref="B316:G316"/>
    <mergeCell ref="B317:G317"/>
    <mergeCell ref="B318:G318"/>
    <mergeCell ref="B319:G319"/>
    <mergeCell ref="B320:G320"/>
    <mergeCell ref="B311:G311"/>
    <mergeCell ref="B312:G312"/>
    <mergeCell ref="B313:G313"/>
    <mergeCell ref="B314:G314"/>
    <mergeCell ref="B315:G315"/>
    <mergeCell ref="B326:G326"/>
    <mergeCell ref="B327:G327"/>
    <mergeCell ref="B328:G328"/>
    <mergeCell ref="B329:G329"/>
    <mergeCell ref="B330:G330"/>
    <mergeCell ref="B321:G321"/>
    <mergeCell ref="B322:G322"/>
    <mergeCell ref="B323:G323"/>
    <mergeCell ref="B324:G324"/>
    <mergeCell ref="B325:G325"/>
    <mergeCell ref="B336:G336"/>
    <mergeCell ref="B337:G337"/>
    <mergeCell ref="B338:G338"/>
    <mergeCell ref="B342:G342"/>
    <mergeCell ref="B343:G343"/>
    <mergeCell ref="B331:G331"/>
    <mergeCell ref="B332:G332"/>
    <mergeCell ref="B333:G333"/>
    <mergeCell ref="B334:G334"/>
    <mergeCell ref="B335:G335"/>
    <mergeCell ref="B349:G349"/>
    <mergeCell ref="B350:G350"/>
    <mergeCell ref="B351:G351"/>
    <mergeCell ref="B352:G352"/>
    <mergeCell ref="B353:G353"/>
    <mergeCell ref="B344:G344"/>
    <mergeCell ref="B345:G345"/>
    <mergeCell ref="B346:G346"/>
    <mergeCell ref="B347:G347"/>
    <mergeCell ref="B348:G348"/>
    <mergeCell ref="B373:G373"/>
    <mergeCell ref="B372:G372"/>
    <mergeCell ref="B371:G371"/>
    <mergeCell ref="B370:G370"/>
    <mergeCell ref="B369:G369"/>
    <mergeCell ref="B354:G354"/>
    <mergeCell ref="B355:G355"/>
    <mergeCell ref="B386:G386"/>
    <mergeCell ref="B385:G385"/>
    <mergeCell ref="B384:G384"/>
    <mergeCell ref="B383:G383"/>
    <mergeCell ref="B382:G382"/>
    <mergeCell ref="B381:G381"/>
    <mergeCell ref="B380:G380"/>
    <mergeCell ref="B379:G379"/>
    <mergeCell ref="B378:G378"/>
    <mergeCell ref="B377:G377"/>
    <mergeCell ref="B376:G376"/>
    <mergeCell ref="B375:G375"/>
    <mergeCell ref="B374:G374"/>
    <mergeCell ref="B358:G358"/>
    <mergeCell ref="B357:G357"/>
    <mergeCell ref="B356:G356"/>
    <mergeCell ref="B363:G363"/>
    <mergeCell ref="B362:G362"/>
    <mergeCell ref="B361:G361"/>
    <mergeCell ref="B360:G360"/>
    <mergeCell ref="B359:G359"/>
    <mergeCell ref="B368:G368"/>
    <mergeCell ref="B367:G367"/>
    <mergeCell ref="B366:G366"/>
    <mergeCell ref="B365:G365"/>
    <mergeCell ref="B364:G364"/>
  </mergeCells>
  <hyperlinks>
    <hyperlink ref="A4:H4" location="'G3-ROUND MOUNTAIN - Notes'!A1" display="Please refer to Explanatory Notes in Tab J7 (LINK)" xr:uid="{00000000-0004-0000-0600-000000000000}"/>
  </hyperlinks>
  <pageMargins left="0.7" right="0.7" top="0.75" bottom="0.75" header="0.3" footer="0.3"/>
  <pageSetup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71"/>
  <sheetViews>
    <sheetView showGridLines="0" view="pageBreakPreview" zoomScaleNormal="100" zoomScaleSheetLayoutView="100" workbookViewId="0">
      <selection activeCell="A6" sqref="A6"/>
    </sheetView>
  </sheetViews>
  <sheetFormatPr defaultRowHeight="24.75" customHeight="1" x14ac:dyDescent="0.2"/>
  <cols>
    <col min="1" max="1" width="12.125" customWidth="1"/>
    <col min="2" max="2" width="11" customWidth="1"/>
    <col min="3" max="3" width="10" customWidth="1"/>
    <col min="8" max="8" width="23.25" bestFit="1" customWidth="1"/>
  </cols>
  <sheetData>
    <row r="1" spans="1:11" ht="24.75" customHeight="1" x14ac:dyDescent="0.2">
      <c r="A1" s="204" t="s">
        <v>120</v>
      </c>
      <c r="B1" s="204"/>
      <c r="C1" s="204"/>
      <c r="D1" s="204"/>
      <c r="E1" s="204"/>
      <c r="F1" s="204"/>
      <c r="G1" s="204"/>
      <c r="H1" s="204"/>
    </row>
    <row r="2" spans="1:11" ht="24.75" customHeight="1" x14ac:dyDescent="0.2">
      <c r="A2" s="205" t="s">
        <v>119</v>
      </c>
      <c r="B2" s="205"/>
      <c r="C2" s="205"/>
      <c r="D2" s="205"/>
      <c r="E2" s="205"/>
      <c r="F2" s="205"/>
      <c r="G2" s="205"/>
      <c r="H2" s="205"/>
    </row>
    <row r="3" spans="1:11" ht="24.75" customHeight="1" x14ac:dyDescent="0.2">
      <c r="A3" s="206" t="s">
        <v>76</v>
      </c>
      <c r="B3" s="206"/>
      <c r="C3" s="206"/>
      <c r="D3" s="206"/>
      <c r="E3" s="206"/>
      <c r="F3" s="206"/>
      <c r="G3" s="206"/>
      <c r="H3" s="206"/>
    </row>
    <row r="4" spans="1:11" ht="24.75" customHeight="1" x14ac:dyDescent="0.2">
      <c r="A4" s="207" t="s">
        <v>77</v>
      </c>
      <c r="B4" s="207"/>
      <c r="C4" s="207"/>
      <c r="D4" s="207"/>
      <c r="E4" s="207"/>
      <c r="F4" s="207"/>
      <c r="G4" s="207"/>
      <c r="H4" s="207"/>
    </row>
    <row r="5" spans="1:11" ht="24.75" customHeight="1" x14ac:dyDescent="0.2">
      <c r="A5" s="9" t="s">
        <v>41</v>
      </c>
      <c r="B5" s="10" t="s">
        <v>42</v>
      </c>
      <c r="C5" s="10" t="s">
        <v>43</v>
      </c>
      <c r="D5" s="11" t="s">
        <v>44</v>
      </c>
      <c r="E5" s="11" t="s">
        <v>45</v>
      </c>
      <c r="F5" s="11" t="s">
        <v>46</v>
      </c>
      <c r="G5" s="11" t="s">
        <v>47</v>
      </c>
      <c r="H5" s="11" t="s">
        <v>48</v>
      </c>
      <c r="J5" s="57"/>
      <c r="K5" s="57"/>
    </row>
    <row r="6" spans="1:11" ht="14.25" x14ac:dyDescent="0.2">
      <c r="A6" s="108" t="s">
        <v>100</v>
      </c>
      <c r="B6" s="114">
        <v>7209230.6219560001</v>
      </c>
      <c r="C6" s="114">
        <v>491485.29170483002</v>
      </c>
      <c r="D6" s="114">
        <v>378</v>
      </c>
      <c r="E6" s="173">
        <v>197.3</v>
      </c>
      <c r="F6" s="115">
        <v>180</v>
      </c>
      <c r="G6" s="12">
        <v>-60</v>
      </c>
      <c r="H6" s="12" t="s">
        <v>99</v>
      </c>
    </row>
    <row r="7" spans="1:11" ht="14.25" x14ac:dyDescent="0.2">
      <c r="A7" s="108" t="s">
        <v>101</v>
      </c>
      <c r="B7" s="114">
        <v>7210841.6040452998</v>
      </c>
      <c r="C7" s="114">
        <v>493932.90566723002</v>
      </c>
      <c r="D7" s="114">
        <v>409.1</v>
      </c>
      <c r="E7" s="173">
        <v>199.8</v>
      </c>
      <c r="F7" s="115">
        <v>90</v>
      </c>
      <c r="G7" s="12">
        <v>-65</v>
      </c>
      <c r="H7" s="12" t="s">
        <v>99</v>
      </c>
    </row>
    <row r="8" spans="1:11" ht="14.25" x14ac:dyDescent="0.2">
      <c r="A8" s="108" t="s">
        <v>102</v>
      </c>
      <c r="B8" s="114">
        <v>7211017.5082405005</v>
      </c>
      <c r="C8" s="114">
        <v>493780.56369386002</v>
      </c>
      <c r="D8" s="114">
        <v>393.7</v>
      </c>
      <c r="E8" s="173">
        <v>166.2</v>
      </c>
      <c r="F8" s="115">
        <v>90</v>
      </c>
      <c r="G8" s="12">
        <v>-60</v>
      </c>
      <c r="H8" s="12" t="s">
        <v>99</v>
      </c>
    </row>
    <row r="9" spans="1:11" ht="14.25" x14ac:dyDescent="0.2">
      <c r="A9" s="108" t="s">
        <v>103</v>
      </c>
      <c r="B9" s="114">
        <v>7211156.3399817003</v>
      </c>
      <c r="C9" s="114">
        <v>493614.78924012999</v>
      </c>
      <c r="D9" s="114">
        <v>377.8</v>
      </c>
      <c r="E9" s="173">
        <v>191</v>
      </c>
      <c r="F9" s="115">
        <v>180</v>
      </c>
      <c r="G9" s="12">
        <v>-65</v>
      </c>
      <c r="H9" s="12" t="s">
        <v>99</v>
      </c>
    </row>
    <row r="10" spans="1:11" ht="14.25" x14ac:dyDescent="0.2">
      <c r="A10" s="108" t="s">
        <v>106</v>
      </c>
      <c r="B10" s="114">
        <v>7211597.8301176997</v>
      </c>
      <c r="C10" s="114">
        <v>494342.82307887002</v>
      </c>
      <c r="D10" s="114">
        <v>339.8</v>
      </c>
      <c r="E10" s="173">
        <v>152.4</v>
      </c>
      <c r="F10" s="115">
        <v>90</v>
      </c>
      <c r="G10" s="12">
        <v>-50</v>
      </c>
      <c r="H10" s="12" t="s">
        <v>105</v>
      </c>
    </row>
    <row r="11" spans="1:11" ht="14.25" x14ac:dyDescent="0.2">
      <c r="A11" s="108" t="s">
        <v>107</v>
      </c>
      <c r="B11" s="114">
        <v>7211641.0913119996</v>
      </c>
      <c r="C11" s="114">
        <v>494306.74751007999</v>
      </c>
      <c r="D11" s="114">
        <v>327.8</v>
      </c>
      <c r="E11" s="173">
        <v>152.4</v>
      </c>
      <c r="F11" s="115">
        <v>90</v>
      </c>
      <c r="G11" s="12">
        <v>-50</v>
      </c>
      <c r="H11" s="12" t="s">
        <v>105</v>
      </c>
    </row>
    <row r="12" spans="1:11" ht="14.25" x14ac:dyDescent="0.2">
      <c r="A12" s="108" t="s">
        <v>108</v>
      </c>
      <c r="B12" s="114">
        <v>7211530.5338156</v>
      </c>
      <c r="C12" s="114">
        <v>494349.54344197997</v>
      </c>
      <c r="D12" s="114">
        <v>333</v>
      </c>
      <c r="E12" s="173">
        <v>91.4</v>
      </c>
      <c r="F12" s="115">
        <v>90</v>
      </c>
      <c r="G12" s="12">
        <v>-50</v>
      </c>
      <c r="H12" s="12" t="s">
        <v>105</v>
      </c>
    </row>
    <row r="13" spans="1:11" ht="14.25" x14ac:dyDescent="0.2">
      <c r="A13" s="108" t="s">
        <v>109</v>
      </c>
      <c r="B13" s="114">
        <v>7211575.3246986</v>
      </c>
      <c r="C13" s="114">
        <v>494304.43867368001</v>
      </c>
      <c r="D13" s="114">
        <v>335.1</v>
      </c>
      <c r="E13" s="173">
        <v>121.9</v>
      </c>
      <c r="F13" s="115">
        <v>90</v>
      </c>
      <c r="G13" s="12">
        <v>-50</v>
      </c>
      <c r="H13" s="12" t="s">
        <v>105</v>
      </c>
    </row>
    <row r="14" spans="1:11" ht="14.25" x14ac:dyDescent="0.2">
      <c r="A14" s="108" t="s">
        <v>110</v>
      </c>
      <c r="B14" s="114">
        <v>7211692.8107845997</v>
      </c>
      <c r="C14" s="114">
        <v>494363.48716467997</v>
      </c>
      <c r="D14" s="114">
        <v>335.9</v>
      </c>
      <c r="E14" s="173">
        <v>153.9</v>
      </c>
      <c r="F14" s="115">
        <v>90</v>
      </c>
      <c r="G14" s="12">
        <v>-50</v>
      </c>
      <c r="H14" s="12" t="s">
        <v>105</v>
      </c>
    </row>
    <row r="15" spans="1:11" ht="14.25" x14ac:dyDescent="0.2">
      <c r="A15" s="108" t="s">
        <v>111</v>
      </c>
      <c r="B15" s="114">
        <v>7211544.3010133998</v>
      </c>
      <c r="C15" s="114">
        <v>494589.06048123998</v>
      </c>
      <c r="D15" s="114">
        <v>368.1</v>
      </c>
      <c r="E15" s="173">
        <v>169.2</v>
      </c>
      <c r="F15" s="115">
        <v>90</v>
      </c>
      <c r="G15" s="12">
        <v>-50</v>
      </c>
      <c r="H15" s="12" t="s">
        <v>105</v>
      </c>
    </row>
    <row r="16" spans="1:11" ht="14.25" x14ac:dyDescent="0.2">
      <c r="A16" s="108" t="s">
        <v>112</v>
      </c>
      <c r="B16" s="114">
        <v>7211518.8461945998</v>
      </c>
      <c r="C16" s="114">
        <v>494560.7195144</v>
      </c>
      <c r="D16" s="114">
        <v>365.1</v>
      </c>
      <c r="E16" s="173">
        <v>164.6</v>
      </c>
      <c r="F16" s="115">
        <v>90</v>
      </c>
      <c r="G16" s="12">
        <v>-50</v>
      </c>
      <c r="H16" s="12" t="s">
        <v>105</v>
      </c>
    </row>
    <row r="17" spans="1:8" ht="14.25" x14ac:dyDescent="0.2">
      <c r="A17" s="108" t="s">
        <v>113</v>
      </c>
      <c r="B17" s="114">
        <v>7211490.0320595996</v>
      </c>
      <c r="C17" s="114">
        <v>494564.64453628002</v>
      </c>
      <c r="D17" s="114">
        <v>370.8</v>
      </c>
      <c r="E17" s="173">
        <v>91.4</v>
      </c>
      <c r="F17" s="115">
        <v>90</v>
      </c>
      <c r="G17" s="12">
        <v>-50</v>
      </c>
      <c r="H17" s="12" t="s">
        <v>105</v>
      </c>
    </row>
    <row r="18" spans="1:8" ht="14.25" x14ac:dyDescent="0.2">
      <c r="A18" s="108" t="s">
        <v>121</v>
      </c>
      <c r="B18" s="114">
        <v>7207468.7559969705</v>
      </c>
      <c r="C18" s="114">
        <v>490394.34541748499</v>
      </c>
      <c r="D18" s="114">
        <v>462.04631999999998</v>
      </c>
      <c r="E18" s="173">
        <v>257.92176000000001</v>
      </c>
      <c r="F18" s="115">
        <v>312</v>
      </c>
      <c r="G18" s="12">
        <v>-60</v>
      </c>
      <c r="H18" s="12" t="s">
        <v>99</v>
      </c>
    </row>
    <row r="19" spans="1:8" ht="14.25" x14ac:dyDescent="0.2">
      <c r="A19" s="108" t="s">
        <v>122</v>
      </c>
      <c r="B19" s="114">
        <v>7207409.5550239496</v>
      </c>
      <c r="C19" s="114">
        <v>489698.99704960198</v>
      </c>
      <c r="D19" s="114">
        <v>329.09743679999997</v>
      </c>
      <c r="E19" s="173">
        <v>244.1448</v>
      </c>
      <c r="F19" s="115">
        <v>90</v>
      </c>
      <c r="G19" s="12">
        <v>-60</v>
      </c>
      <c r="H19" s="12" t="s">
        <v>99</v>
      </c>
    </row>
    <row r="20" spans="1:8" ht="14.25" x14ac:dyDescent="0.2">
      <c r="A20" s="108" t="s">
        <v>123</v>
      </c>
      <c r="B20" s="114">
        <v>7207731.0513480697</v>
      </c>
      <c r="C20" s="114">
        <v>489671.74019916198</v>
      </c>
      <c r="D20" s="114">
        <v>325.47549840000005</v>
      </c>
      <c r="E20" s="173">
        <v>282.2448</v>
      </c>
      <c r="F20" s="115">
        <v>270</v>
      </c>
      <c r="G20" s="12">
        <v>-60</v>
      </c>
      <c r="H20" s="12" t="s">
        <v>99</v>
      </c>
    </row>
    <row r="21" spans="1:8" ht="14.25" x14ac:dyDescent="0.2">
      <c r="A21" s="108" t="s">
        <v>124</v>
      </c>
      <c r="B21" s="114">
        <v>7212259.6143807704</v>
      </c>
      <c r="C21" s="114">
        <v>494438.01816282503</v>
      </c>
      <c r="D21" s="114">
        <v>286.16330879999998</v>
      </c>
      <c r="E21" s="173">
        <v>152.4</v>
      </c>
      <c r="F21" s="115">
        <v>0</v>
      </c>
      <c r="G21" s="12">
        <v>-65</v>
      </c>
      <c r="H21" s="12" t="s">
        <v>99</v>
      </c>
    </row>
    <row r="22" spans="1:8" ht="14.25" x14ac:dyDescent="0.2">
      <c r="A22" s="108" t="s">
        <v>125</v>
      </c>
      <c r="B22" s="114">
        <v>7212139.8399057304</v>
      </c>
      <c r="C22" s="114">
        <v>494497.95308801701</v>
      </c>
      <c r="D22" s="114">
        <v>295.9924992</v>
      </c>
      <c r="E22" s="173">
        <v>152.4</v>
      </c>
      <c r="F22" s="115">
        <v>0</v>
      </c>
      <c r="G22" s="12">
        <v>-75</v>
      </c>
      <c r="H22" s="12" t="s">
        <v>99</v>
      </c>
    </row>
    <row r="23" spans="1:8" ht="14.25" x14ac:dyDescent="0.2">
      <c r="A23" s="108" t="s">
        <v>126</v>
      </c>
      <c r="B23" s="114">
        <v>7212174.6197102703</v>
      </c>
      <c r="C23" s="114">
        <v>494683.078369861</v>
      </c>
      <c r="D23" s="114">
        <v>297.83562480000001</v>
      </c>
      <c r="E23" s="173">
        <v>152.4</v>
      </c>
      <c r="F23" s="115">
        <v>0</v>
      </c>
      <c r="G23" s="12">
        <v>-60</v>
      </c>
      <c r="H23" s="12" t="s">
        <v>99</v>
      </c>
    </row>
    <row r="24" spans="1:8" ht="14.25" x14ac:dyDescent="0.2">
      <c r="A24" s="108" t="s">
        <v>127</v>
      </c>
      <c r="B24" s="114">
        <v>7212228.9064046303</v>
      </c>
      <c r="C24" s="114">
        <v>494843.65290413401</v>
      </c>
      <c r="D24" s="114">
        <v>298.02490560000001</v>
      </c>
      <c r="E24" s="173">
        <v>152.4</v>
      </c>
      <c r="F24" s="115">
        <v>90</v>
      </c>
      <c r="G24" s="12">
        <v>-65</v>
      </c>
      <c r="H24" s="12" t="s">
        <v>99</v>
      </c>
    </row>
    <row r="25" spans="1:8" ht="14.25" x14ac:dyDescent="0.2">
      <c r="A25" s="108" t="s">
        <v>128</v>
      </c>
      <c r="B25" s="114">
        <v>7209733.1083051199</v>
      </c>
      <c r="C25" s="114">
        <v>494569.48512331699</v>
      </c>
      <c r="D25" s="114">
        <v>528.92827920000002</v>
      </c>
      <c r="E25" s="173">
        <v>152.4</v>
      </c>
      <c r="F25" s="115">
        <v>90</v>
      </c>
      <c r="G25" s="12">
        <v>-65</v>
      </c>
      <c r="H25" s="12" t="s">
        <v>99</v>
      </c>
    </row>
    <row r="26" spans="1:8" ht="14.25" x14ac:dyDescent="0.2">
      <c r="A26" s="108" t="s">
        <v>129</v>
      </c>
      <c r="B26" s="114">
        <v>7210555.5055718096</v>
      </c>
      <c r="C26" s="114">
        <v>494189.88313951</v>
      </c>
      <c r="D26" s="114">
        <v>422.88165359999999</v>
      </c>
      <c r="E26" s="173">
        <v>152.4</v>
      </c>
      <c r="F26" s="115">
        <v>90</v>
      </c>
      <c r="G26" s="12">
        <v>-60</v>
      </c>
      <c r="H26" s="12" t="s">
        <v>99</v>
      </c>
    </row>
    <row r="27" spans="1:8" ht="14.25" x14ac:dyDescent="0.2">
      <c r="A27" s="108" t="s">
        <v>130</v>
      </c>
      <c r="B27" s="114">
        <v>7210424.7824331904</v>
      </c>
      <c r="C27" s="114">
        <v>494262.66472730797</v>
      </c>
      <c r="D27" s="114">
        <v>436.24286640000003</v>
      </c>
      <c r="E27" s="173">
        <v>152.4</v>
      </c>
      <c r="F27" s="115">
        <v>90</v>
      </c>
      <c r="G27" s="12">
        <v>-65</v>
      </c>
      <c r="H27" s="12" t="s">
        <v>99</v>
      </c>
    </row>
    <row r="28" spans="1:8" ht="14.25" x14ac:dyDescent="0.2">
      <c r="A28" s="108" t="s">
        <v>131</v>
      </c>
      <c r="B28" s="114">
        <v>7210212.8149356302</v>
      </c>
      <c r="C28" s="114">
        <v>494374.04070946801</v>
      </c>
      <c r="D28" s="114">
        <v>456.7470672</v>
      </c>
      <c r="E28" s="173">
        <v>152.4</v>
      </c>
      <c r="F28" s="115">
        <v>90</v>
      </c>
      <c r="G28" s="12">
        <v>-65</v>
      </c>
      <c r="H28" s="12" t="s">
        <v>99</v>
      </c>
    </row>
    <row r="29" spans="1:8" ht="14.25" x14ac:dyDescent="0.2">
      <c r="A29" s="108" t="s">
        <v>132</v>
      </c>
      <c r="B29" s="114">
        <v>7208948.4343919205</v>
      </c>
      <c r="C29" s="114">
        <v>494006.43315967399</v>
      </c>
      <c r="D29" s="114">
        <v>612.98145120000004</v>
      </c>
      <c r="E29" s="173">
        <v>155.44800000000001</v>
      </c>
      <c r="F29" s="115">
        <v>180</v>
      </c>
      <c r="G29" s="12">
        <v>-60</v>
      </c>
      <c r="H29" s="12" t="s">
        <v>99</v>
      </c>
    </row>
    <row r="30" spans="1:8" ht="14.25" x14ac:dyDescent="0.2">
      <c r="A30" s="108" t="s">
        <v>133</v>
      </c>
      <c r="B30" s="114">
        <v>7207184.8383416003</v>
      </c>
      <c r="C30" s="114">
        <v>491097.39288673498</v>
      </c>
      <c r="D30" s="114">
        <v>545.08145999999999</v>
      </c>
      <c r="E30" s="173">
        <v>152.4</v>
      </c>
      <c r="F30" s="115">
        <v>270</v>
      </c>
      <c r="G30" s="12">
        <v>-60</v>
      </c>
      <c r="H30" s="12" t="s">
        <v>99</v>
      </c>
    </row>
    <row r="31" spans="1:8" ht="14.25" x14ac:dyDescent="0.2">
      <c r="A31" s="108" t="s">
        <v>134</v>
      </c>
      <c r="B31" s="114">
        <v>7206866.7906013904</v>
      </c>
      <c r="C31" s="114">
        <v>490950.02883306303</v>
      </c>
      <c r="D31" s="114">
        <v>513.36366720000001</v>
      </c>
      <c r="E31" s="173">
        <v>155.44800000000001</v>
      </c>
      <c r="F31" s="115">
        <v>180</v>
      </c>
      <c r="G31" s="12">
        <v>-65</v>
      </c>
      <c r="H31" s="12" t="s">
        <v>99</v>
      </c>
    </row>
    <row r="32" spans="1:8" ht="14.25" x14ac:dyDescent="0.2">
      <c r="A32" s="108" t="s">
        <v>135</v>
      </c>
      <c r="B32" s="114">
        <v>7207087.89282656</v>
      </c>
      <c r="C32" s="114">
        <v>492192.065789168</v>
      </c>
      <c r="D32" s="114">
        <v>664.67614079999998</v>
      </c>
      <c r="E32" s="173">
        <v>155.44800000000001</v>
      </c>
      <c r="F32" s="115">
        <v>90</v>
      </c>
      <c r="G32" s="12">
        <v>-60</v>
      </c>
      <c r="H32" s="12" t="s">
        <v>99</v>
      </c>
    </row>
    <row r="33" spans="1:8" ht="14.25" x14ac:dyDescent="0.2">
      <c r="A33" s="108" t="s">
        <v>136</v>
      </c>
      <c r="B33" s="114">
        <v>7207156.5050564697</v>
      </c>
      <c r="C33" s="114">
        <v>491638.83053323999</v>
      </c>
      <c r="D33" s="114">
        <v>574.62206639999999</v>
      </c>
      <c r="E33" s="173">
        <v>158.49600000000001</v>
      </c>
      <c r="F33" s="115">
        <v>0</v>
      </c>
      <c r="G33" s="12">
        <v>-60</v>
      </c>
      <c r="H33" s="12" t="s">
        <v>99</v>
      </c>
    </row>
    <row r="34" spans="1:8" ht="14.25" x14ac:dyDescent="0.2">
      <c r="A34" s="108" t="s">
        <v>137</v>
      </c>
      <c r="B34" s="114">
        <v>7207592.6930461098</v>
      </c>
      <c r="C34" s="114">
        <v>492344.55880754901</v>
      </c>
      <c r="D34" s="114">
        <v>671.64417359999993</v>
      </c>
      <c r="E34" s="173">
        <v>152.4</v>
      </c>
      <c r="F34" s="115">
        <v>35</v>
      </c>
      <c r="G34" s="12">
        <v>-60</v>
      </c>
      <c r="H34" s="12" t="s">
        <v>99</v>
      </c>
    </row>
    <row r="35" spans="1:8" ht="14.25" x14ac:dyDescent="0.2">
      <c r="A35" s="108" t="s">
        <v>138</v>
      </c>
      <c r="B35" s="114">
        <v>7207420.5322850598</v>
      </c>
      <c r="C35" s="114">
        <v>492231.70447282202</v>
      </c>
      <c r="D35" s="114">
        <v>676.91995680000002</v>
      </c>
      <c r="E35" s="173">
        <v>144.78</v>
      </c>
      <c r="F35" s="115">
        <v>35</v>
      </c>
      <c r="G35" s="12">
        <v>-60</v>
      </c>
      <c r="H35" s="12" t="s">
        <v>99</v>
      </c>
    </row>
    <row r="36" spans="1:8" ht="14.25" x14ac:dyDescent="0.2">
      <c r="A36" s="108" t="s">
        <v>139</v>
      </c>
      <c r="B36" s="114">
        <v>7207186.1426438503</v>
      </c>
      <c r="C36" s="114">
        <v>491904.62345671002</v>
      </c>
      <c r="D36" s="114">
        <v>624.03228000000001</v>
      </c>
      <c r="E36" s="173">
        <v>152.4</v>
      </c>
      <c r="F36" s="115">
        <v>90</v>
      </c>
      <c r="G36" s="12">
        <v>-60</v>
      </c>
      <c r="H36" s="12" t="s">
        <v>99</v>
      </c>
    </row>
    <row r="37" spans="1:8" ht="14.25" x14ac:dyDescent="0.2">
      <c r="A37" s="108" t="s">
        <v>140</v>
      </c>
      <c r="B37" s="114">
        <v>7207611.5258815298</v>
      </c>
      <c r="C37" s="114">
        <v>490282.37937446497</v>
      </c>
      <c r="D37" s="114">
        <v>442.02217919999998</v>
      </c>
      <c r="E37" s="173">
        <v>161.54400000000001</v>
      </c>
      <c r="F37" s="115">
        <v>90</v>
      </c>
      <c r="G37" s="12">
        <v>-60</v>
      </c>
      <c r="H37" s="12" t="s">
        <v>99</v>
      </c>
    </row>
    <row r="38" spans="1:8" ht="14.25" x14ac:dyDescent="0.2">
      <c r="A38" s="108" t="s">
        <v>141</v>
      </c>
      <c r="B38" s="169">
        <v>7207906.2514812304</v>
      </c>
      <c r="C38" s="169">
        <v>481554.67025901598</v>
      </c>
      <c r="D38" s="114">
        <v>542.9999808</v>
      </c>
      <c r="E38" s="173">
        <v>144.78</v>
      </c>
      <c r="F38" s="115">
        <v>95</v>
      </c>
      <c r="G38" s="12">
        <v>-77</v>
      </c>
      <c r="H38" s="12" t="s">
        <v>104</v>
      </c>
    </row>
    <row r="39" spans="1:8" ht="14.25" x14ac:dyDescent="0.2">
      <c r="A39" s="108" t="s">
        <v>142</v>
      </c>
      <c r="B39" s="169">
        <v>7207969.6017707698</v>
      </c>
      <c r="C39" s="169">
        <v>481769.58059177297</v>
      </c>
      <c r="D39" s="114">
        <v>513.49808399999995</v>
      </c>
      <c r="E39" s="173">
        <v>492.86160000000001</v>
      </c>
      <c r="F39" s="115">
        <v>40</v>
      </c>
      <c r="G39" s="12">
        <v>-80</v>
      </c>
      <c r="H39" s="12" t="s">
        <v>104</v>
      </c>
    </row>
    <row r="40" spans="1:8" ht="14.25" x14ac:dyDescent="0.2">
      <c r="A40" s="108" t="s">
        <v>143</v>
      </c>
      <c r="B40" s="169">
        <v>7207356.9944159696</v>
      </c>
      <c r="C40" s="169">
        <v>481921.74994063599</v>
      </c>
      <c r="D40" s="114">
        <v>497.45585039999997</v>
      </c>
      <c r="E40" s="173">
        <v>304.8</v>
      </c>
      <c r="F40" s="115">
        <v>40</v>
      </c>
      <c r="G40" s="12">
        <v>-69</v>
      </c>
      <c r="H40" s="12" t="s">
        <v>104</v>
      </c>
    </row>
    <row r="41" spans="1:8" ht="14.25" x14ac:dyDescent="0.2">
      <c r="A41" s="108" t="s">
        <v>144</v>
      </c>
      <c r="B41" s="169">
        <v>7207803.8186986595</v>
      </c>
      <c r="C41" s="169">
        <v>481765.18320161698</v>
      </c>
      <c r="D41" s="114">
        <v>497.70822479999998</v>
      </c>
      <c r="E41" s="173">
        <v>505.05360000000002</v>
      </c>
      <c r="F41" s="115">
        <v>70</v>
      </c>
      <c r="G41" s="12">
        <v>-75</v>
      </c>
      <c r="H41" s="12" t="s">
        <v>104</v>
      </c>
    </row>
    <row r="42" spans="1:8" ht="14.25" x14ac:dyDescent="0.2">
      <c r="A42" s="108" t="s">
        <v>145</v>
      </c>
      <c r="B42" s="169">
        <v>7207666.2399079604</v>
      </c>
      <c r="C42" s="169">
        <v>481471.619062073</v>
      </c>
      <c r="D42" s="114">
        <v>596.80358160000003</v>
      </c>
      <c r="E42" s="173">
        <v>242.9256</v>
      </c>
      <c r="F42" s="115">
        <v>230</v>
      </c>
      <c r="G42" s="12">
        <v>-60</v>
      </c>
      <c r="H42" s="12" t="s">
        <v>104</v>
      </c>
    </row>
    <row r="43" spans="1:8" ht="14.25" x14ac:dyDescent="0.2">
      <c r="A43" s="108" t="s">
        <v>146</v>
      </c>
      <c r="B43" s="169">
        <v>7208214.25796335</v>
      </c>
      <c r="C43" s="169">
        <v>481931.510981714</v>
      </c>
      <c r="D43" s="114">
        <v>543.90371279999999</v>
      </c>
      <c r="E43" s="173">
        <v>188.0616</v>
      </c>
      <c r="F43" s="115">
        <v>15</v>
      </c>
      <c r="G43" s="12">
        <v>-60</v>
      </c>
      <c r="H43" s="12" t="s">
        <v>104</v>
      </c>
    </row>
    <row r="44" spans="1:8" ht="14.25" x14ac:dyDescent="0.2">
      <c r="A44" s="108" t="s">
        <v>147</v>
      </c>
      <c r="B44" s="169">
        <v>7207297.3896582602</v>
      </c>
      <c r="C44" s="169">
        <v>481981.25427272101</v>
      </c>
      <c r="D44" s="114">
        <v>505.96800000000002</v>
      </c>
      <c r="E44" s="173">
        <v>454.45679999999999</v>
      </c>
      <c r="F44" s="115">
        <v>45</v>
      </c>
      <c r="G44" s="12">
        <v>-65</v>
      </c>
      <c r="H44" s="12" t="s">
        <v>104</v>
      </c>
    </row>
    <row r="45" spans="1:8" ht="14.25" x14ac:dyDescent="0.2">
      <c r="A45" s="108" t="s">
        <v>148</v>
      </c>
      <c r="B45" s="169">
        <v>7207537.49535417</v>
      </c>
      <c r="C45" s="169">
        <v>481935.17096411297</v>
      </c>
      <c r="D45" s="114">
        <v>478.12452000000002</v>
      </c>
      <c r="E45" s="173">
        <v>594.36</v>
      </c>
      <c r="F45" s="115">
        <v>90</v>
      </c>
      <c r="G45" s="12">
        <v>-62</v>
      </c>
      <c r="H45" s="12" t="s">
        <v>104</v>
      </c>
    </row>
    <row r="46" spans="1:8" ht="14.25" x14ac:dyDescent="0.2">
      <c r="A46" s="108" t="s">
        <v>149</v>
      </c>
      <c r="B46" s="169">
        <v>7208208.4802548904</v>
      </c>
      <c r="C46" s="169">
        <v>481515.76089115598</v>
      </c>
      <c r="D46" s="114">
        <v>667.29223920000004</v>
      </c>
      <c r="E46" s="173">
        <v>218.23679999999999</v>
      </c>
      <c r="F46" s="115">
        <v>300</v>
      </c>
      <c r="G46" s="12">
        <v>-60</v>
      </c>
      <c r="H46" s="12" t="s">
        <v>104</v>
      </c>
    </row>
    <row r="47" spans="1:8" ht="14.25" x14ac:dyDescent="0.2">
      <c r="A47" s="108" t="s">
        <v>150</v>
      </c>
      <c r="B47" s="169">
        <v>7207569.8972958596</v>
      </c>
      <c r="C47" s="169">
        <v>481899.40143709403</v>
      </c>
      <c r="D47" s="114">
        <v>478.87585200000001</v>
      </c>
      <c r="E47" s="173">
        <v>502.92</v>
      </c>
      <c r="F47" s="115">
        <v>62</v>
      </c>
      <c r="G47" s="12">
        <v>-73</v>
      </c>
      <c r="H47" s="12" t="s">
        <v>104</v>
      </c>
    </row>
    <row r="48" spans="1:8" ht="14.25" x14ac:dyDescent="0.2">
      <c r="A48" s="108" t="s">
        <v>151</v>
      </c>
      <c r="B48" s="169">
        <v>7208452.1363418</v>
      </c>
      <c r="C48" s="169">
        <v>482039.03788734</v>
      </c>
      <c r="D48" s="114">
        <v>672.32601120000004</v>
      </c>
      <c r="E48" s="173">
        <v>183.1848</v>
      </c>
      <c r="F48" s="115">
        <v>40</v>
      </c>
      <c r="G48" s="12">
        <v>-70</v>
      </c>
      <c r="H48" s="12" t="s">
        <v>104</v>
      </c>
    </row>
    <row r="49" spans="1:8" ht="14.25" x14ac:dyDescent="0.2">
      <c r="A49" s="108" t="s">
        <v>152</v>
      </c>
      <c r="B49" s="169">
        <v>7208437.2965071304</v>
      </c>
      <c r="C49" s="169">
        <v>481803.71080442303</v>
      </c>
      <c r="D49" s="114">
        <v>679.62840960000005</v>
      </c>
      <c r="E49" s="173">
        <v>182.88</v>
      </c>
      <c r="F49" s="115">
        <v>320</v>
      </c>
      <c r="G49" s="12">
        <v>60</v>
      </c>
      <c r="H49" s="12" t="s">
        <v>104</v>
      </c>
    </row>
    <row r="50" spans="1:8" ht="14.25" x14ac:dyDescent="0.2">
      <c r="A50" s="108" t="s">
        <v>153</v>
      </c>
      <c r="B50" s="169">
        <v>7208466.1770965699</v>
      </c>
      <c r="C50" s="169">
        <v>481903.24845652003</v>
      </c>
      <c r="D50" s="114">
        <v>678.54301679999992</v>
      </c>
      <c r="E50" s="173">
        <v>182.88</v>
      </c>
      <c r="F50" s="115">
        <v>0</v>
      </c>
      <c r="G50" s="12">
        <v>-65</v>
      </c>
      <c r="H50" s="12" t="s">
        <v>104</v>
      </c>
    </row>
    <row r="51" spans="1:8" ht="14.25" x14ac:dyDescent="0.2">
      <c r="A51" s="108" t="s">
        <v>154</v>
      </c>
      <c r="B51" s="169">
        <v>7208178.7871741001</v>
      </c>
      <c r="C51" s="169">
        <v>482245.04006029101</v>
      </c>
      <c r="D51" s="114">
        <v>570.21892560000003</v>
      </c>
      <c r="E51" s="173">
        <v>182.91048000000001</v>
      </c>
      <c r="F51" s="115">
        <v>20</v>
      </c>
      <c r="G51" s="12">
        <v>-80</v>
      </c>
      <c r="H51" s="12" t="s">
        <v>104</v>
      </c>
    </row>
    <row r="52" spans="1:8" ht="14.25" x14ac:dyDescent="0.2">
      <c r="A52" s="108" t="s">
        <v>155</v>
      </c>
      <c r="B52" s="169">
        <v>7208396.0594291603</v>
      </c>
      <c r="C52" s="169">
        <v>481962.537035082</v>
      </c>
      <c r="D52" s="114">
        <v>651.15948000000003</v>
      </c>
      <c r="E52" s="173">
        <v>214.12200000000001</v>
      </c>
      <c r="F52" s="115">
        <v>225</v>
      </c>
      <c r="G52" s="12">
        <v>-74</v>
      </c>
      <c r="H52" s="12" t="s">
        <v>104</v>
      </c>
    </row>
    <row r="53" spans="1:8" ht="14.25" x14ac:dyDescent="0.2">
      <c r="A53" s="108" t="s">
        <v>156</v>
      </c>
      <c r="B53" s="169">
        <v>7207269.2974677403</v>
      </c>
      <c r="C53" s="169">
        <v>481846.46647334698</v>
      </c>
      <c r="D53" s="114">
        <v>542.17183920000002</v>
      </c>
      <c r="E53" s="173">
        <v>579.12</v>
      </c>
      <c r="F53" s="108">
        <v>40</v>
      </c>
      <c r="G53" s="108">
        <v>-50</v>
      </c>
      <c r="H53" s="12" t="s">
        <v>104</v>
      </c>
    </row>
    <row r="54" spans="1:8" ht="14.25" x14ac:dyDescent="0.2">
      <c r="A54" s="108" t="s">
        <v>157</v>
      </c>
      <c r="B54" s="169">
        <v>7208360.3292427603</v>
      </c>
      <c r="C54" s="169">
        <v>481788.63014144002</v>
      </c>
      <c r="D54" s="114">
        <v>637.83972000000006</v>
      </c>
      <c r="E54" s="173">
        <v>199.09536000000003</v>
      </c>
      <c r="F54" s="108">
        <v>310</v>
      </c>
      <c r="G54" s="108">
        <v>-75</v>
      </c>
      <c r="H54" s="12" t="s">
        <v>104</v>
      </c>
    </row>
    <row r="55" spans="1:8" ht="14.25" x14ac:dyDescent="0.2">
      <c r="A55" s="108" t="s">
        <v>158</v>
      </c>
      <c r="B55" s="169">
        <v>7207537.3527200501</v>
      </c>
      <c r="C55" s="169">
        <v>481941.05608681199</v>
      </c>
      <c r="D55" s="114">
        <v>468.79916400000002</v>
      </c>
      <c r="E55" s="173">
        <v>538.58159999999998</v>
      </c>
      <c r="F55" s="108">
        <v>93</v>
      </c>
      <c r="G55" s="108">
        <v>-75</v>
      </c>
      <c r="H55" s="12" t="s">
        <v>104</v>
      </c>
    </row>
    <row r="56" spans="1:8" ht="14.25" x14ac:dyDescent="0.2">
      <c r="A56" s="108" t="s">
        <v>159</v>
      </c>
      <c r="B56" s="169">
        <v>7208501.3013756396</v>
      </c>
      <c r="C56" s="169">
        <v>481517.74980509601</v>
      </c>
      <c r="D56" s="114">
        <v>676.03877999999997</v>
      </c>
      <c r="E56" s="173">
        <v>489.81360000000001</v>
      </c>
      <c r="F56" s="108">
        <v>135</v>
      </c>
      <c r="G56" s="108">
        <v>-55</v>
      </c>
      <c r="H56" s="12" t="s">
        <v>104</v>
      </c>
    </row>
    <row r="57" spans="1:8" ht="14.25" x14ac:dyDescent="0.2">
      <c r="A57" s="108" t="s">
        <v>160</v>
      </c>
      <c r="B57" s="169">
        <v>7207851.4013158502</v>
      </c>
      <c r="C57" s="169">
        <v>481348.962113605</v>
      </c>
      <c r="D57" s="114">
        <v>599.11366080000005</v>
      </c>
      <c r="E57" s="173">
        <v>579.54672000000005</v>
      </c>
      <c r="F57" s="108">
        <v>80</v>
      </c>
      <c r="G57" s="108">
        <v>-65</v>
      </c>
      <c r="H57" s="12" t="s">
        <v>104</v>
      </c>
    </row>
    <row r="58" spans="1:8" ht="14.25" x14ac:dyDescent="0.2">
      <c r="A58" s="108" t="s">
        <v>161</v>
      </c>
      <c r="B58" s="169">
        <v>7207373.6530002197</v>
      </c>
      <c r="C58" s="169">
        <v>481753.118670828</v>
      </c>
      <c r="D58" s="114">
        <v>544.83396240000002</v>
      </c>
      <c r="E58" s="173">
        <v>244.57151999999999</v>
      </c>
      <c r="F58" s="108">
        <v>240</v>
      </c>
      <c r="G58" s="108">
        <v>-70</v>
      </c>
      <c r="H58" s="12" t="s">
        <v>104</v>
      </c>
    </row>
    <row r="59" spans="1:8" ht="14.25" x14ac:dyDescent="0.2">
      <c r="A59" s="108" t="s">
        <v>162</v>
      </c>
      <c r="B59" s="169">
        <v>7207544.3114107801</v>
      </c>
      <c r="C59" s="169">
        <v>481961.45626625401</v>
      </c>
      <c r="D59" s="114">
        <v>453.84567600000003</v>
      </c>
      <c r="E59" s="173">
        <v>487.68</v>
      </c>
      <c r="F59" s="108">
        <v>68</v>
      </c>
      <c r="G59" s="108">
        <v>-68</v>
      </c>
      <c r="H59" s="12" t="s">
        <v>104</v>
      </c>
    </row>
    <row r="60" spans="1:8" ht="14.25" x14ac:dyDescent="0.2">
      <c r="A60" s="108" t="s">
        <v>163</v>
      </c>
      <c r="B60" s="169">
        <v>7207442.6073830295</v>
      </c>
      <c r="C60" s="169">
        <v>481706.20311263</v>
      </c>
      <c r="D60" s="114">
        <v>544.00521119999996</v>
      </c>
      <c r="E60" s="173">
        <v>152.61336</v>
      </c>
      <c r="F60" s="108">
        <v>330</v>
      </c>
      <c r="G60" s="108">
        <v>-60</v>
      </c>
      <c r="H60" s="12" t="s">
        <v>104</v>
      </c>
    </row>
    <row r="61" spans="1:8" ht="14.25" x14ac:dyDescent="0.2">
      <c r="A61" s="108" t="s">
        <v>164</v>
      </c>
      <c r="B61" s="169">
        <v>7207597.4242925504</v>
      </c>
      <c r="C61" s="169">
        <v>482573.65834130102</v>
      </c>
      <c r="D61" s="114">
        <v>230.71439760000001</v>
      </c>
      <c r="E61" s="173">
        <v>243.84</v>
      </c>
      <c r="F61" s="108">
        <v>265</v>
      </c>
      <c r="G61" s="108">
        <v>-45</v>
      </c>
      <c r="H61" s="12" t="s">
        <v>104</v>
      </c>
    </row>
    <row r="62" spans="1:8" ht="14.25" x14ac:dyDescent="0.2">
      <c r="A62" s="108" t="s">
        <v>165</v>
      </c>
      <c r="B62" s="169">
        <v>7207634.3299797</v>
      </c>
      <c r="C62" s="169">
        <v>481827.82381935499</v>
      </c>
      <c r="D62" s="114">
        <v>469.45997039999997</v>
      </c>
      <c r="E62" s="173">
        <v>426.56760000000003</v>
      </c>
      <c r="F62" s="108">
        <v>59.22</v>
      </c>
      <c r="G62" s="108">
        <v>-66</v>
      </c>
      <c r="H62" s="12" t="s">
        <v>104</v>
      </c>
    </row>
    <row r="63" spans="1:8" ht="14.25" x14ac:dyDescent="0.2">
      <c r="A63" s="108" t="s">
        <v>166</v>
      </c>
      <c r="B63" s="169">
        <v>7208020.7783877198</v>
      </c>
      <c r="C63" s="169">
        <v>481378.07050771301</v>
      </c>
      <c r="D63" s="114">
        <v>621.70970399999999</v>
      </c>
      <c r="E63" s="173">
        <v>598.32240000000002</v>
      </c>
      <c r="F63" s="108">
        <v>71</v>
      </c>
      <c r="G63" s="108">
        <v>-53</v>
      </c>
      <c r="H63" s="12" t="s">
        <v>104</v>
      </c>
    </row>
    <row r="64" spans="1:8" ht="14.25" x14ac:dyDescent="0.2">
      <c r="A64" s="108" t="s">
        <v>167</v>
      </c>
      <c r="B64" s="169">
        <v>7207684.00441771</v>
      </c>
      <c r="C64" s="169">
        <v>481581.500234009</v>
      </c>
      <c r="D64" s="114">
        <v>542.90244480000001</v>
      </c>
      <c r="E64" s="173">
        <v>609.99623999999994</v>
      </c>
      <c r="F64" s="108">
        <v>37</v>
      </c>
      <c r="G64" s="108">
        <v>51</v>
      </c>
      <c r="H64" s="12" t="s">
        <v>104</v>
      </c>
    </row>
    <row r="65" spans="1:8" ht="14.25" x14ac:dyDescent="0.2">
      <c r="A65" s="108" t="s">
        <v>168</v>
      </c>
      <c r="B65" s="169">
        <v>7208029.5379828</v>
      </c>
      <c r="C65" s="169">
        <v>481602.15185146499</v>
      </c>
      <c r="D65" s="114">
        <v>538.94705520000002</v>
      </c>
      <c r="E65" s="173">
        <v>534.00959999999998</v>
      </c>
      <c r="F65" s="108">
        <v>58</v>
      </c>
      <c r="G65" s="108">
        <v>-73</v>
      </c>
      <c r="H65" s="12" t="s">
        <v>104</v>
      </c>
    </row>
    <row r="66" spans="1:8" ht="14.25" x14ac:dyDescent="0.2">
      <c r="A66" s="108" t="s">
        <v>169</v>
      </c>
      <c r="B66" s="169">
        <v>7207342.0594634796</v>
      </c>
      <c r="C66" s="169">
        <v>481918.51685282501</v>
      </c>
      <c r="D66" s="114">
        <v>477.3168</v>
      </c>
      <c r="E66" s="173">
        <v>170.68799999999999</v>
      </c>
      <c r="F66" s="108">
        <v>250</v>
      </c>
      <c r="G66" s="108">
        <v>-58</v>
      </c>
      <c r="H66" s="12" t="s">
        <v>104</v>
      </c>
    </row>
    <row r="67" spans="1:8" ht="14.25" x14ac:dyDescent="0.2">
      <c r="A67" s="108" t="s">
        <v>170</v>
      </c>
      <c r="B67" s="169">
        <v>7207221.3362303199</v>
      </c>
      <c r="C67" s="169">
        <v>482137.05649971101</v>
      </c>
      <c r="D67" s="114">
        <v>451.40331359999999</v>
      </c>
      <c r="E67" s="173">
        <v>323.63664</v>
      </c>
      <c r="F67" s="108">
        <v>17</v>
      </c>
      <c r="G67" s="108">
        <v>-49</v>
      </c>
      <c r="H67" s="12" t="s">
        <v>104</v>
      </c>
    </row>
    <row r="68" spans="1:8" ht="14.25" x14ac:dyDescent="0.2">
      <c r="A68" s="108" t="s">
        <v>171</v>
      </c>
      <c r="B68" s="169">
        <v>7207455.0609718803</v>
      </c>
      <c r="C68" s="169">
        <v>481827.15650872898</v>
      </c>
      <c r="D68" s="114">
        <v>472.63933919999999</v>
      </c>
      <c r="E68" s="173">
        <v>195.072</v>
      </c>
      <c r="F68" s="108">
        <v>205</v>
      </c>
      <c r="G68" s="108">
        <v>-55</v>
      </c>
      <c r="H68" s="12" t="s">
        <v>104</v>
      </c>
    </row>
    <row r="69" spans="1:8" ht="14.25" x14ac:dyDescent="0.2">
      <c r="A69" s="108" t="s">
        <v>172</v>
      </c>
      <c r="B69" s="169">
        <v>7207220.0576205105</v>
      </c>
      <c r="C69" s="169">
        <v>482141.54979343002</v>
      </c>
      <c r="D69" s="114">
        <v>451.31431199999997</v>
      </c>
      <c r="E69" s="173">
        <v>161.08680000000001</v>
      </c>
      <c r="F69" s="108">
        <v>270</v>
      </c>
      <c r="G69" s="108">
        <v>70</v>
      </c>
      <c r="H69" s="12" t="s">
        <v>104</v>
      </c>
    </row>
    <row r="70" spans="1:8" ht="14.25" x14ac:dyDescent="0.2">
      <c r="A70" s="108" t="s">
        <v>173</v>
      </c>
      <c r="B70" s="169">
        <v>7207746.5845321901</v>
      </c>
      <c r="C70" s="169">
        <v>482298.73850955802</v>
      </c>
      <c r="D70" s="114">
        <v>220.14728640000001</v>
      </c>
      <c r="E70" s="173">
        <v>243.84</v>
      </c>
      <c r="F70" s="108">
        <v>265</v>
      </c>
      <c r="G70" s="108">
        <v>45</v>
      </c>
      <c r="H70" s="12" t="s">
        <v>104</v>
      </c>
    </row>
    <row r="71" spans="1:8" ht="14.25" x14ac:dyDescent="0.2">
      <c r="A71" s="108" t="s">
        <v>174</v>
      </c>
      <c r="B71" s="169">
        <v>7207343.3398273196</v>
      </c>
      <c r="C71" s="169">
        <v>481947.21100319998</v>
      </c>
      <c r="D71" s="114">
        <v>460.50555600000001</v>
      </c>
      <c r="E71" s="173">
        <v>102.80904</v>
      </c>
      <c r="F71" s="108">
        <v>185</v>
      </c>
      <c r="G71" s="108">
        <v>52</v>
      </c>
      <c r="H71" s="12" t="s">
        <v>104</v>
      </c>
    </row>
    <row r="72" spans="1:8" ht="14.25" x14ac:dyDescent="0.2">
      <c r="A72" s="108" t="s">
        <v>175</v>
      </c>
      <c r="B72" s="169">
        <v>7207410.3245872501</v>
      </c>
      <c r="C72" s="169">
        <v>481902.24242566002</v>
      </c>
      <c r="D72" s="114">
        <v>451.4807328</v>
      </c>
      <c r="E72" s="173">
        <v>406.35935999999998</v>
      </c>
      <c r="F72" s="108">
        <v>8</v>
      </c>
      <c r="G72" s="108">
        <v>-58</v>
      </c>
      <c r="H72" s="12" t="s">
        <v>104</v>
      </c>
    </row>
    <row r="73" spans="1:8" ht="14.25" x14ac:dyDescent="0.2">
      <c r="A73" s="108" t="s">
        <v>176</v>
      </c>
      <c r="B73" s="169">
        <v>7206912.0835875999</v>
      </c>
      <c r="C73" s="169">
        <v>481885.60174311901</v>
      </c>
      <c r="D73" s="114">
        <v>662.19903120000004</v>
      </c>
      <c r="E73" s="173">
        <v>182.88</v>
      </c>
      <c r="F73" s="108">
        <v>230</v>
      </c>
      <c r="G73" s="108">
        <v>-50</v>
      </c>
      <c r="H73" s="12" t="s">
        <v>104</v>
      </c>
    </row>
    <row r="74" spans="1:8" ht="14.25" x14ac:dyDescent="0.2">
      <c r="A74" s="108" t="s">
        <v>177</v>
      </c>
      <c r="B74" s="169">
        <v>7207015.0281235501</v>
      </c>
      <c r="C74" s="169">
        <v>481792.47788056597</v>
      </c>
      <c r="D74" s="114">
        <v>646.62679919999994</v>
      </c>
      <c r="E74" s="173">
        <v>182.88</v>
      </c>
      <c r="F74" s="115">
        <v>230</v>
      </c>
      <c r="G74" s="12">
        <v>-50</v>
      </c>
      <c r="H74" s="12" t="s">
        <v>104</v>
      </c>
    </row>
    <row r="75" spans="1:8" ht="14.25" x14ac:dyDescent="0.2">
      <c r="A75" s="108" t="s">
        <v>178</v>
      </c>
      <c r="B75" s="169">
        <v>7206989.2118386598</v>
      </c>
      <c r="C75" s="169">
        <v>481817.58484427101</v>
      </c>
      <c r="D75" s="114">
        <v>650.36669519999987</v>
      </c>
      <c r="E75" s="173">
        <v>182.88</v>
      </c>
      <c r="F75" s="115">
        <v>230</v>
      </c>
      <c r="G75" s="12">
        <v>-50</v>
      </c>
      <c r="H75" s="12" t="s">
        <v>104</v>
      </c>
    </row>
    <row r="76" spans="1:8" ht="14.25" x14ac:dyDescent="0.2">
      <c r="A76" s="108" t="s">
        <v>179</v>
      </c>
      <c r="B76" s="169">
        <v>7206948.8737088405</v>
      </c>
      <c r="C76" s="169">
        <v>481856.647583246</v>
      </c>
      <c r="D76" s="114">
        <v>656.0548728</v>
      </c>
      <c r="E76" s="173">
        <v>216.40799999999999</v>
      </c>
      <c r="F76" s="115">
        <v>230</v>
      </c>
      <c r="G76" s="12">
        <v>-50</v>
      </c>
      <c r="H76" s="12" t="s">
        <v>104</v>
      </c>
    </row>
    <row r="77" spans="1:8" ht="14.25" x14ac:dyDescent="0.2">
      <c r="A77" s="108" t="s">
        <v>180</v>
      </c>
      <c r="B77" s="169">
        <v>7206919.1402438097</v>
      </c>
      <c r="C77" s="169">
        <v>481996.341349761</v>
      </c>
      <c r="D77" s="114">
        <v>638.994912</v>
      </c>
      <c r="E77" s="173">
        <v>243.84</v>
      </c>
      <c r="F77" s="115">
        <v>245</v>
      </c>
      <c r="G77" s="12">
        <v>-50</v>
      </c>
      <c r="H77" s="12" t="s">
        <v>104</v>
      </c>
    </row>
    <row r="78" spans="1:8" ht="14.25" x14ac:dyDescent="0.2">
      <c r="A78" s="108" t="s">
        <v>181</v>
      </c>
      <c r="B78" s="169">
        <v>7206938.4490811303</v>
      </c>
      <c r="C78" s="169">
        <v>481959.02655661199</v>
      </c>
      <c r="D78" s="114">
        <v>638.89067039999998</v>
      </c>
      <c r="E78" s="173">
        <v>213.36</v>
      </c>
      <c r="F78" s="115">
        <v>230</v>
      </c>
      <c r="G78" s="12">
        <v>-50</v>
      </c>
      <c r="H78" s="12" t="s">
        <v>104</v>
      </c>
    </row>
    <row r="79" spans="1:8" ht="14.25" x14ac:dyDescent="0.2">
      <c r="A79" s="108" t="s">
        <v>182</v>
      </c>
      <c r="B79" s="169">
        <v>7207142.4763192702</v>
      </c>
      <c r="C79" s="169">
        <v>481735.914793548</v>
      </c>
      <c r="D79" s="114">
        <v>632.0655888</v>
      </c>
      <c r="E79" s="173">
        <v>152.4</v>
      </c>
      <c r="F79" s="115">
        <v>250</v>
      </c>
      <c r="G79" s="12">
        <v>-45</v>
      </c>
      <c r="H79" s="12" t="s">
        <v>104</v>
      </c>
    </row>
    <row r="80" spans="1:8" ht="14.25" x14ac:dyDescent="0.2">
      <c r="A80" s="108" t="s">
        <v>183</v>
      </c>
      <c r="B80" s="169">
        <v>7207142.5808499204</v>
      </c>
      <c r="C80" s="169">
        <v>481738.28397318802</v>
      </c>
      <c r="D80" s="114">
        <v>631.98634079999999</v>
      </c>
      <c r="E80" s="173">
        <v>213.36</v>
      </c>
      <c r="F80" s="115">
        <v>240</v>
      </c>
      <c r="G80" s="12">
        <v>-62</v>
      </c>
      <c r="H80" s="12" t="s">
        <v>104</v>
      </c>
    </row>
    <row r="81" spans="1:8" ht="14.25" x14ac:dyDescent="0.2">
      <c r="A81" s="108" t="s">
        <v>184</v>
      </c>
      <c r="B81" s="169">
        <v>7207312.5460683201</v>
      </c>
      <c r="C81" s="169">
        <v>481662.42289319402</v>
      </c>
      <c r="D81" s="114">
        <v>613.58678399999997</v>
      </c>
      <c r="E81" s="173">
        <v>152.4</v>
      </c>
      <c r="F81" s="115">
        <v>220</v>
      </c>
      <c r="G81" s="12">
        <v>-50</v>
      </c>
      <c r="H81" s="12" t="s">
        <v>104</v>
      </c>
    </row>
    <row r="82" spans="1:8" ht="14.25" x14ac:dyDescent="0.2">
      <c r="A82" s="108" t="s">
        <v>185</v>
      </c>
      <c r="B82" s="169">
        <v>7207280.9637981895</v>
      </c>
      <c r="C82" s="169">
        <v>481681.50776066398</v>
      </c>
      <c r="D82" s="114">
        <v>616.68416160000004</v>
      </c>
      <c r="E82" s="173">
        <v>243.84</v>
      </c>
      <c r="F82" s="115">
        <v>210</v>
      </c>
      <c r="G82" s="12">
        <v>-50</v>
      </c>
      <c r="H82" s="12" t="s">
        <v>104</v>
      </c>
    </row>
    <row r="83" spans="1:8" ht="14.25" x14ac:dyDescent="0.2">
      <c r="A83" s="108" t="s">
        <v>186</v>
      </c>
      <c r="B83" s="169">
        <v>7207229.1397528397</v>
      </c>
      <c r="C83" s="169">
        <v>481702.07517038099</v>
      </c>
      <c r="D83" s="114">
        <v>622.48999200000003</v>
      </c>
      <c r="E83" s="173">
        <v>91.44</v>
      </c>
      <c r="F83" s="115">
        <v>210</v>
      </c>
      <c r="G83" s="12">
        <v>-50</v>
      </c>
      <c r="H83" s="12" t="s">
        <v>104</v>
      </c>
    </row>
    <row r="84" spans="1:8" ht="14.25" x14ac:dyDescent="0.2">
      <c r="A84" s="108" t="s">
        <v>187</v>
      </c>
      <c r="B84" s="169">
        <v>7207108.8266896401</v>
      </c>
      <c r="C84" s="169">
        <v>481748.00637058099</v>
      </c>
      <c r="D84" s="78">
        <v>635.6799072</v>
      </c>
      <c r="E84" s="17">
        <v>152.4</v>
      </c>
      <c r="F84" s="89">
        <v>225</v>
      </c>
      <c r="G84" s="12">
        <v>-50</v>
      </c>
      <c r="H84" s="12" t="s">
        <v>104</v>
      </c>
    </row>
    <row r="85" spans="1:8" ht="14.25" x14ac:dyDescent="0.2">
      <c r="A85" s="33" t="s">
        <v>188</v>
      </c>
      <c r="B85" s="169">
        <v>7207340.10750686</v>
      </c>
      <c r="C85" s="169">
        <v>482039.99280146899</v>
      </c>
      <c r="D85" s="172">
        <v>460.627476</v>
      </c>
      <c r="E85" s="75">
        <v>245.364</v>
      </c>
      <c r="F85" s="76">
        <v>36</v>
      </c>
      <c r="G85" s="77">
        <v>-68</v>
      </c>
      <c r="H85" s="12" t="s">
        <v>104</v>
      </c>
    </row>
    <row r="86" spans="1:8" ht="14.25" x14ac:dyDescent="0.2">
      <c r="A86" s="33" t="s">
        <v>189</v>
      </c>
      <c r="B86" s="169">
        <v>7207379.6498181401</v>
      </c>
      <c r="C86" s="169">
        <v>482019.690068995</v>
      </c>
      <c r="D86" s="172">
        <v>459.79049520000001</v>
      </c>
      <c r="E86" s="75">
        <v>167.64</v>
      </c>
      <c r="F86" s="76">
        <v>48</v>
      </c>
      <c r="G86" s="77">
        <v>-68</v>
      </c>
      <c r="H86" s="12" t="s">
        <v>104</v>
      </c>
    </row>
    <row r="87" spans="1:8" ht="14.25" x14ac:dyDescent="0.2">
      <c r="A87" s="33" t="s">
        <v>190</v>
      </c>
      <c r="B87" s="169">
        <v>7207448.1220612498</v>
      </c>
      <c r="C87" s="169">
        <v>481998.73680911702</v>
      </c>
      <c r="D87" s="172">
        <v>458.43596400000001</v>
      </c>
      <c r="E87" s="75">
        <v>152.4</v>
      </c>
      <c r="F87" s="76">
        <v>48</v>
      </c>
      <c r="G87" s="77">
        <v>-70</v>
      </c>
      <c r="H87" s="12" t="s">
        <v>104</v>
      </c>
    </row>
    <row r="88" spans="1:8" ht="14.25" x14ac:dyDescent="0.2">
      <c r="A88" s="33" t="s">
        <v>191</v>
      </c>
      <c r="B88" s="169">
        <v>7207561.3243388096</v>
      </c>
      <c r="C88" s="169">
        <v>481836.51255061</v>
      </c>
      <c r="D88" s="172">
        <v>464.0226432</v>
      </c>
      <c r="E88" s="75">
        <v>30.48</v>
      </c>
      <c r="F88" s="76">
        <v>45</v>
      </c>
      <c r="G88" s="77">
        <v>-75</v>
      </c>
      <c r="H88" s="12" t="s">
        <v>104</v>
      </c>
    </row>
    <row r="89" spans="1:8" ht="14.25" x14ac:dyDescent="0.2">
      <c r="A89" s="33" t="s">
        <v>192</v>
      </c>
      <c r="B89" s="169">
        <v>7207563.13094051</v>
      </c>
      <c r="C89" s="169">
        <v>481834.849878432</v>
      </c>
      <c r="D89" s="172">
        <v>464.75934480000001</v>
      </c>
      <c r="E89" s="75">
        <v>219.45599999999999</v>
      </c>
      <c r="F89" s="76">
        <v>53</v>
      </c>
      <c r="G89" s="77">
        <v>-76</v>
      </c>
      <c r="H89" s="12" t="s">
        <v>104</v>
      </c>
    </row>
    <row r="90" spans="1:8" ht="14.25" x14ac:dyDescent="0.2">
      <c r="A90" s="33" t="s">
        <v>193</v>
      </c>
      <c r="B90" s="169">
        <v>7207934.8677346203</v>
      </c>
      <c r="C90" s="169">
        <v>481750.37065897899</v>
      </c>
      <c r="D90" s="172">
        <v>508.45029119999998</v>
      </c>
      <c r="E90" s="75">
        <v>188.976</v>
      </c>
      <c r="F90" s="76">
        <v>94</v>
      </c>
      <c r="G90" s="77">
        <v>-56</v>
      </c>
      <c r="H90" s="12" t="s">
        <v>104</v>
      </c>
    </row>
    <row r="91" spans="1:8" ht="14.25" x14ac:dyDescent="0.2">
      <c r="A91" s="33" t="s">
        <v>194</v>
      </c>
      <c r="B91" s="169">
        <v>7207986.9743911298</v>
      </c>
      <c r="C91" s="169">
        <v>481774.64274499501</v>
      </c>
      <c r="D91" s="172">
        <v>514.00831919999996</v>
      </c>
      <c r="E91" s="75">
        <v>152.4</v>
      </c>
      <c r="F91" s="76">
        <v>93</v>
      </c>
      <c r="G91" s="77">
        <v>-58</v>
      </c>
      <c r="H91" s="12" t="s">
        <v>104</v>
      </c>
    </row>
    <row r="92" spans="1:8" ht="14.25" x14ac:dyDescent="0.2">
      <c r="A92" s="33" t="s">
        <v>195</v>
      </c>
      <c r="B92" s="169">
        <v>7207585.63860403</v>
      </c>
      <c r="C92" s="169">
        <v>481817.18543084402</v>
      </c>
      <c r="D92" s="172">
        <v>466.42212024000003</v>
      </c>
      <c r="E92" s="75">
        <v>182.88</v>
      </c>
      <c r="F92" s="76">
        <v>42</v>
      </c>
      <c r="G92" s="77">
        <v>-71</v>
      </c>
      <c r="H92" s="12" t="s">
        <v>104</v>
      </c>
    </row>
    <row r="93" spans="1:8" ht="14.25" x14ac:dyDescent="0.2">
      <c r="A93" s="33" t="s">
        <v>196</v>
      </c>
      <c r="B93" s="169">
        <v>7207634.3299797</v>
      </c>
      <c r="C93" s="169">
        <v>481827.82381935499</v>
      </c>
      <c r="D93" s="172">
        <v>469.45997039999997</v>
      </c>
      <c r="E93" s="75">
        <v>134.11199999999999</v>
      </c>
      <c r="F93" s="76">
        <v>52</v>
      </c>
      <c r="G93" s="77">
        <v>-64</v>
      </c>
      <c r="H93" s="12" t="s">
        <v>104</v>
      </c>
    </row>
    <row r="94" spans="1:8" ht="14.25" x14ac:dyDescent="0.2">
      <c r="A94" s="33" t="s">
        <v>197</v>
      </c>
      <c r="B94" s="169">
        <v>7208020.7783877198</v>
      </c>
      <c r="C94" s="169">
        <v>481378.07050771301</v>
      </c>
      <c r="D94" s="172">
        <v>621.70970399999999</v>
      </c>
      <c r="E94" s="75">
        <v>60.96</v>
      </c>
      <c r="F94" s="76">
        <v>70</v>
      </c>
      <c r="G94" s="77">
        <v>-49</v>
      </c>
      <c r="H94" s="12" t="s">
        <v>104</v>
      </c>
    </row>
    <row r="95" spans="1:8" ht="14.25" x14ac:dyDescent="0.2">
      <c r="A95" s="33" t="s">
        <v>198</v>
      </c>
      <c r="B95" s="172">
        <v>7211721.7301923996</v>
      </c>
      <c r="C95" s="172">
        <v>494530.275771024</v>
      </c>
      <c r="D95" s="172">
        <v>346.74108960000007</v>
      </c>
      <c r="E95" s="75">
        <v>154.04592</v>
      </c>
      <c r="F95" s="76">
        <v>90</v>
      </c>
      <c r="G95" s="77">
        <v>-50</v>
      </c>
      <c r="H95" s="12" t="s">
        <v>105</v>
      </c>
    </row>
    <row r="96" spans="1:8" ht="14.25" x14ac:dyDescent="0.2">
      <c r="A96" s="33" t="s">
        <v>199</v>
      </c>
      <c r="B96" s="172">
        <v>7211646.4325945703</v>
      </c>
      <c r="C96" s="172">
        <v>494451.741838363</v>
      </c>
      <c r="D96" s="172">
        <v>346.63593359999999</v>
      </c>
      <c r="E96" s="75">
        <v>173.49216000000001</v>
      </c>
      <c r="F96" s="76">
        <v>90</v>
      </c>
      <c r="G96" s="77">
        <v>-50</v>
      </c>
      <c r="H96" s="12" t="s">
        <v>105</v>
      </c>
    </row>
    <row r="97" spans="1:8" ht="14.25" x14ac:dyDescent="0.2">
      <c r="A97" s="33" t="s">
        <v>200</v>
      </c>
      <c r="B97" s="172">
        <v>7211699.4835506203</v>
      </c>
      <c r="C97" s="172">
        <v>494450.24282853102</v>
      </c>
      <c r="D97" s="172">
        <v>345.19636320000006</v>
      </c>
      <c r="E97" s="75">
        <v>115.12296000000001</v>
      </c>
      <c r="F97" s="76">
        <v>90</v>
      </c>
      <c r="G97" s="77">
        <v>-50</v>
      </c>
      <c r="H97" s="12" t="s">
        <v>105</v>
      </c>
    </row>
    <row r="98" spans="1:8" ht="14.25" x14ac:dyDescent="0.2">
      <c r="A98" s="33" t="s">
        <v>201</v>
      </c>
      <c r="B98" s="172">
        <v>7211677.5699156197</v>
      </c>
      <c r="C98" s="172">
        <v>494399.84601457999</v>
      </c>
      <c r="D98" s="172">
        <v>340.10467920000002</v>
      </c>
      <c r="E98" s="75">
        <v>162.70223999999999</v>
      </c>
      <c r="F98" s="76">
        <v>90</v>
      </c>
      <c r="G98" s="77">
        <v>-50</v>
      </c>
      <c r="H98" s="12" t="s">
        <v>105</v>
      </c>
    </row>
    <row r="99" spans="1:8" ht="14.25" x14ac:dyDescent="0.2">
      <c r="A99" s="33" t="s">
        <v>202</v>
      </c>
      <c r="B99" s="172">
        <v>7211657.8207543604</v>
      </c>
      <c r="C99" s="172">
        <v>494493.22308104299</v>
      </c>
      <c r="D99" s="172">
        <v>350.82632400000006</v>
      </c>
      <c r="E99" s="75">
        <v>134.11199999999999</v>
      </c>
      <c r="F99" s="76">
        <v>90</v>
      </c>
      <c r="G99" s="77">
        <v>-50</v>
      </c>
      <c r="H99" s="12" t="s">
        <v>105</v>
      </c>
    </row>
    <row r="100" spans="1:8" ht="14.25" x14ac:dyDescent="0.2">
      <c r="A100" s="33" t="s">
        <v>203</v>
      </c>
      <c r="B100" s="172">
        <v>7211580.2179826004</v>
      </c>
      <c r="C100" s="172">
        <v>494386.517725204</v>
      </c>
      <c r="D100" s="172">
        <v>339.03178320000001</v>
      </c>
      <c r="E100" s="75">
        <v>161.23920000000001</v>
      </c>
      <c r="F100" s="76">
        <v>90</v>
      </c>
      <c r="G100" s="77">
        <v>-60</v>
      </c>
      <c r="H100" s="12" t="s">
        <v>105</v>
      </c>
    </row>
    <row r="101" spans="1:8" ht="14.25" x14ac:dyDescent="0.2">
      <c r="A101" s="33" t="s">
        <v>204</v>
      </c>
      <c r="B101" s="172">
        <v>7211401.4883510899</v>
      </c>
      <c r="C101" s="172">
        <v>494468.72058437899</v>
      </c>
      <c r="D101" s="172">
        <v>352.5929448</v>
      </c>
      <c r="E101" s="75">
        <v>119.84735999999999</v>
      </c>
      <c r="F101" s="76">
        <v>90</v>
      </c>
      <c r="G101" s="77">
        <v>-50</v>
      </c>
      <c r="H101" s="12" t="s">
        <v>105</v>
      </c>
    </row>
    <row r="102" spans="1:8" ht="14.25" x14ac:dyDescent="0.2">
      <c r="A102" s="33" t="s">
        <v>205</v>
      </c>
      <c r="B102" s="172">
        <v>7211643.1614135001</v>
      </c>
      <c r="C102" s="172">
        <v>494598.98923212098</v>
      </c>
      <c r="D102" s="172">
        <v>359.08823280000007</v>
      </c>
      <c r="E102" s="75">
        <v>134.84352000000001</v>
      </c>
      <c r="F102" s="76">
        <v>90</v>
      </c>
      <c r="G102" s="77">
        <v>-50</v>
      </c>
      <c r="H102" s="12" t="s">
        <v>105</v>
      </c>
    </row>
    <row r="103" spans="1:8" ht="14.25" x14ac:dyDescent="0.2">
      <c r="A103" s="33" t="s">
        <v>206</v>
      </c>
      <c r="B103" s="172">
        <v>7212029.0705103297</v>
      </c>
      <c r="C103" s="172">
        <v>494806.95596055099</v>
      </c>
      <c r="D103" s="172">
        <v>328.10378879999996</v>
      </c>
      <c r="E103" s="75">
        <v>199.12583999999998</v>
      </c>
      <c r="F103" s="76">
        <v>90</v>
      </c>
      <c r="G103" s="77">
        <v>-50</v>
      </c>
      <c r="H103" s="12" t="s">
        <v>105</v>
      </c>
    </row>
    <row r="104" spans="1:8" ht="14.25" x14ac:dyDescent="0.2">
      <c r="A104" s="33" t="s">
        <v>207</v>
      </c>
      <c r="B104" s="172">
        <v>7211828.9559657797</v>
      </c>
      <c r="C104" s="172">
        <v>494669.55025653902</v>
      </c>
      <c r="D104" s="172">
        <v>337.23163440000002</v>
      </c>
      <c r="E104" s="75">
        <v>213.36</v>
      </c>
      <c r="F104" s="76">
        <v>90</v>
      </c>
      <c r="G104" s="77">
        <v>-50</v>
      </c>
      <c r="H104" s="12" t="s">
        <v>105</v>
      </c>
    </row>
    <row r="105" spans="1:8" ht="14.25" x14ac:dyDescent="0.2">
      <c r="A105" s="33" t="s">
        <v>208</v>
      </c>
      <c r="B105" s="172">
        <v>7211814.0775556397</v>
      </c>
      <c r="C105" s="172">
        <v>494497.58509634598</v>
      </c>
      <c r="D105" s="172">
        <v>337.2084696</v>
      </c>
      <c r="E105" s="75">
        <v>228.6</v>
      </c>
      <c r="F105" s="76">
        <v>90</v>
      </c>
      <c r="G105" s="77">
        <v>-50</v>
      </c>
      <c r="H105" s="12" t="s">
        <v>105</v>
      </c>
    </row>
    <row r="106" spans="1:8" ht="14.25" x14ac:dyDescent="0.2">
      <c r="A106" s="33" t="s">
        <v>209</v>
      </c>
      <c r="B106" s="172">
        <v>7211705.7131143603</v>
      </c>
      <c r="C106" s="172">
        <v>494604.17736353597</v>
      </c>
      <c r="D106" s="172">
        <v>350.81474160000005</v>
      </c>
      <c r="E106" s="75">
        <v>146.304</v>
      </c>
      <c r="F106" s="76">
        <v>90</v>
      </c>
      <c r="G106" s="77">
        <v>-50</v>
      </c>
      <c r="H106" s="12" t="s">
        <v>105</v>
      </c>
    </row>
    <row r="107" spans="1:8" ht="14.25" x14ac:dyDescent="0.2">
      <c r="A107" s="33" t="s">
        <v>210</v>
      </c>
      <c r="B107" s="172">
        <v>7211867.52270348</v>
      </c>
      <c r="C107" s="172">
        <v>495310.17682496097</v>
      </c>
      <c r="D107" s="172">
        <v>341.2998</v>
      </c>
      <c r="E107" s="75">
        <v>222.50399999999999</v>
      </c>
      <c r="F107" s="76">
        <v>90</v>
      </c>
      <c r="G107" s="77">
        <v>-50</v>
      </c>
      <c r="H107" s="12" t="s">
        <v>105</v>
      </c>
    </row>
    <row r="108" spans="1:8" ht="14.25" x14ac:dyDescent="0.2">
      <c r="A108" s="33" t="s">
        <v>211</v>
      </c>
      <c r="B108" s="172">
        <v>7211740.4613740798</v>
      </c>
      <c r="C108" s="172">
        <v>494252.21331233002</v>
      </c>
      <c r="D108" s="172">
        <v>327.29058240000001</v>
      </c>
      <c r="E108" s="75">
        <v>230.18495999999999</v>
      </c>
      <c r="F108" s="76">
        <v>90</v>
      </c>
      <c r="G108" s="77">
        <v>-50</v>
      </c>
      <c r="H108" s="12" t="s">
        <v>105</v>
      </c>
    </row>
    <row r="109" spans="1:8" ht="14.25" x14ac:dyDescent="0.2">
      <c r="A109" s="33" t="s">
        <v>212</v>
      </c>
      <c r="B109" s="172">
        <v>7211471.6177928103</v>
      </c>
      <c r="C109" s="172">
        <v>494651.409483428</v>
      </c>
      <c r="D109" s="172">
        <v>377.88860159999996</v>
      </c>
      <c r="E109" s="75">
        <v>243.84</v>
      </c>
      <c r="F109" s="76">
        <v>90</v>
      </c>
      <c r="G109" s="77">
        <v>-50</v>
      </c>
      <c r="H109" s="12" t="s">
        <v>105</v>
      </c>
    </row>
    <row r="110" spans="1:8" ht="14.25" x14ac:dyDescent="0.2">
      <c r="A110" s="33" t="s">
        <v>213</v>
      </c>
      <c r="B110" s="172">
        <v>7211499.8614831399</v>
      </c>
      <c r="C110" s="172">
        <v>494774.01531183999</v>
      </c>
      <c r="D110" s="172">
        <v>387.35599439999999</v>
      </c>
      <c r="E110" s="75">
        <v>243.84</v>
      </c>
      <c r="F110" s="76">
        <v>0</v>
      </c>
      <c r="G110" s="77">
        <v>-50</v>
      </c>
      <c r="H110" s="12" t="s">
        <v>105</v>
      </c>
    </row>
    <row r="111" spans="1:8" ht="14.25" x14ac:dyDescent="0.2">
      <c r="A111" s="33" t="s">
        <v>214</v>
      </c>
      <c r="B111" s="172">
        <v>7211777.5924270302</v>
      </c>
      <c r="C111" s="172">
        <v>494746.73688423203</v>
      </c>
      <c r="D111" s="172">
        <v>308.299104</v>
      </c>
      <c r="E111" s="75">
        <v>259.08</v>
      </c>
      <c r="F111" s="76">
        <v>90</v>
      </c>
      <c r="G111" s="77">
        <v>-50</v>
      </c>
      <c r="H111" s="12" t="s">
        <v>105</v>
      </c>
    </row>
    <row r="112" spans="1:8" ht="14.25" x14ac:dyDescent="0.2">
      <c r="A112" s="33" t="s">
        <v>215</v>
      </c>
      <c r="B112" s="172">
        <v>7211693.2350754198</v>
      </c>
      <c r="C112" s="172">
        <v>494868.73384973197</v>
      </c>
      <c r="D112" s="172">
        <v>357.61330559999692</v>
      </c>
      <c r="E112" s="75">
        <v>243.84</v>
      </c>
      <c r="F112" s="76">
        <v>90</v>
      </c>
      <c r="G112" s="77">
        <v>-50</v>
      </c>
      <c r="H112" s="12" t="s">
        <v>105</v>
      </c>
    </row>
    <row r="113" spans="1:8" ht="14.25" x14ac:dyDescent="0.2">
      <c r="A113" s="33" t="s">
        <v>216</v>
      </c>
      <c r="B113" s="172">
        <v>7211457.9931015996</v>
      </c>
      <c r="C113" s="172">
        <v>494740.68818270601</v>
      </c>
      <c r="D113" s="172">
        <v>386.77729471919997</v>
      </c>
      <c r="E113" s="75">
        <v>121.92</v>
      </c>
      <c r="F113" s="76">
        <v>90</v>
      </c>
      <c r="G113" s="77">
        <v>-60</v>
      </c>
      <c r="H113" s="12" t="s">
        <v>105</v>
      </c>
    </row>
    <row r="114" spans="1:8" ht="14.25" x14ac:dyDescent="0.2">
      <c r="A114" s="33" t="s">
        <v>217</v>
      </c>
      <c r="B114" s="172">
        <v>7211699.4835506203</v>
      </c>
      <c r="C114" s="172">
        <v>494450.24282853102</v>
      </c>
      <c r="D114" s="172">
        <v>345.19636320000006</v>
      </c>
      <c r="E114" s="75">
        <v>57.911999999999999</v>
      </c>
      <c r="F114" s="76">
        <v>90</v>
      </c>
      <c r="G114" s="77">
        <v>-50</v>
      </c>
      <c r="H114" s="12" t="s">
        <v>105</v>
      </c>
    </row>
    <row r="115" spans="1:8" ht="14.25" x14ac:dyDescent="0.2">
      <c r="A115" s="33" t="s">
        <v>218</v>
      </c>
      <c r="B115" s="172">
        <v>7211677.5699156197</v>
      </c>
      <c r="C115" s="172">
        <v>494399.84601457999</v>
      </c>
      <c r="D115" s="172">
        <v>340.10467920000002</v>
      </c>
      <c r="E115" s="75">
        <v>57.911999999999999</v>
      </c>
      <c r="F115" s="76">
        <v>90</v>
      </c>
      <c r="G115" s="77">
        <v>-50</v>
      </c>
      <c r="H115" s="12" t="s">
        <v>105</v>
      </c>
    </row>
    <row r="116" spans="1:8" ht="14.25" x14ac:dyDescent="0.2">
      <c r="A116" s="33" t="s">
        <v>219</v>
      </c>
      <c r="B116" s="172">
        <v>7211657.8207543604</v>
      </c>
      <c r="C116" s="172">
        <v>494493.22308104299</v>
      </c>
      <c r="D116" s="172">
        <v>350.82632400000006</v>
      </c>
      <c r="E116" s="75">
        <v>64.007999999999996</v>
      </c>
      <c r="F116" s="76">
        <v>90</v>
      </c>
      <c r="G116" s="77">
        <v>-50</v>
      </c>
      <c r="H116" s="12" t="s">
        <v>105</v>
      </c>
    </row>
    <row r="117" spans="1:8" ht="14.25" x14ac:dyDescent="0.2">
      <c r="A117" s="33" t="s">
        <v>220</v>
      </c>
      <c r="B117" s="172">
        <v>7211580.2179826004</v>
      </c>
      <c r="C117" s="172">
        <v>494386.517725204</v>
      </c>
      <c r="D117" s="172">
        <v>339.03178320000001</v>
      </c>
      <c r="E117" s="75">
        <v>60.96</v>
      </c>
      <c r="F117" s="76">
        <v>90</v>
      </c>
      <c r="G117" s="77">
        <v>-50</v>
      </c>
      <c r="H117" s="12" t="s">
        <v>105</v>
      </c>
    </row>
    <row r="118" spans="1:8" ht="14.25" x14ac:dyDescent="0.2">
      <c r="A118" s="33" t="s">
        <v>221</v>
      </c>
      <c r="B118" s="172">
        <v>7211401.4883510899</v>
      </c>
      <c r="C118" s="172">
        <v>494468.72058437899</v>
      </c>
      <c r="D118" s="172">
        <v>352.5929448</v>
      </c>
      <c r="E118" s="75">
        <v>91.44</v>
      </c>
      <c r="F118" s="76">
        <v>90</v>
      </c>
      <c r="G118" s="77">
        <v>-50</v>
      </c>
      <c r="H118" s="12" t="s">
        <v>105</v>
      </c>
    </row>
    <row r="119" spans="1:8" ht="14.25" x14ac:dyDescent="0.2">
      <c r="A119" s="33" t="s">
        <v>222</v>
      </c>
      <c r="B119" s="172">
        <v>7211705.7131143603</v>
      </c>
      <c r="C119" s="172">
        <v>494604.17736353597</v>
      </c>
      <c r="D119" s="172">
        <v>350.81474160000005</v>
      </c>
      <c r="E119" s="75">
        <v>60.96</v>
      </c>
      <c r="F119" s="76">
        <v>90</v>
      </c>
      <c r="G119" s="77">
        <v>-50</v>
      </c>
      <c r="H119" s="12" t="s">
        <v>105</v>
      </c>
    </row>
    <row r="120" spans="1:8" ht="14.25" x14ac:dyDescent="0.2">
      <c r="A120" s="33" t="s">
        <v>223</v>
      </c>
      <c r="B120" s="172">
        <v>7211643.1614135001</v>
      </c>
      <c r="C120" s="172">
        <v>494598.98923212098</v>
      </c>
      <c r="D120" s="172">
        <v>359.08823280000007</v>
      </c>
      <c r="E120" s="75">
        <v>70.103999999999999</v>
      </c>
      <c r="F120" s="76">
        <v>90</v>
      </c>
      <c r="G120" s="77">
        <v>-50</v>
      </c>
      <c r="H120" s="12" t="s">
        <v>105</v>
      </c>
    </row>
    <row r="121" spans="1:8" ht="14.25" x14ac:dyDescent="0.2">
      <c r="A121" s="33" t="s">
        <v>224</v>
      </c>
      <c r="B121" s="172">
        <v>7211814.0775556397</v>
      </c>
      <c r="C121" s="172">
        <v>494497.58509634598</v>
      </c>
      <c r="D121" s="172">
        <v>337.2084696</v>
      </c>
      <c r="E121" s="75">
        <v>91.44</v>
      </c>
      <c r="F121" s="76">
        <v>90</v>
      </c>
      <c r="G121" s="77">
        <v>-50</v>
      </c>
      <c r="H121" s="12" t="s">
        <v>105</v>
      </c>
    </row>
    <row r="122" spans="1:8" ht="14.25" x14ac:dyDescent="0.2">
      <c r="A122" s="33" t="s">
        <v>225</v>
      </c>
      <c r="B122" s="172">
        <v>7211828.9559657797</v>
      </c>
      <c r="C122" s="172">
        <v>494669.55025653902</v>
      </c>
      <c r="D122" s="172">
        <v>337.23163440000002</v>
      </c>
      <c r="E122" s="75">
        <v>91.44</v>
      </c>
      <c r="F122" s="76">
        <v>90</v>
      </c>
      <c r="G122" s="77">
        <v>-50</v>
      </c>
      <c r="H122" s="12" t="s">
        <v>105</v>
      </c>
    </row>
    <row r="123" spans="1:8" ht="14.25" x14ac:dyDescent="0.2">
      <c r="A123" s="33" t="s">
        <v>226</v>
      </c>
      <c r="B123" s="172">
        <v>7212029.0705103297</v>
      </c>
      <c r="C123" s="172">
        <v>494806.95596055099</v>
      </c>
      <c r="D123" s="172">
        <v>328.4954568</v>
      </c>
      <c r="E123" s="75">
        <v>91.44</v>
      </c>
      <c r="F123" s="76">
        <v>90</v>
      </c>
      <c r="G123" s="77">
        <v>-50</v>
      </c>
      <c r="H123" s="12" t="s">
        <v>105</v>
      </c>
    </row>
    <row r="124" spans="1:8" ht="14.25" x14ac:dyDescent="0.2">
      <c r="A124" s="33" t="s">
        <v>227</v>
      </c>
      <c r="B124" s="172">
        <v>7211471.6177928103</v>
      </c>
      <c r="C124" s="172">
        <v>494651.409483428</v>
      </c>
      <c r="D124" s="172">
        <v>377.88860159999996</v>
      </c>
      <c r="E124" s="75">
        <v>91.44</v>
      </c>
      <c r="F124" s="76">
        <v>90</v>
      </c>
      <c r="G124" s="77">
        <v>-50</v>
      </c>
      <c r="H124" s="12" t="s">
        <v>105</v>
      </c>
    </row>
    <row r="125" spans="1:8" ht="14.25" x14ac:dyDescent="0.2">
      <c r="A125" s="33" t="s">
        <v>228</v>
      </c>
      <c r="B125" s="172">
        <v>7211499.8614831399</v>
      </c>
      <c r="C125" s="172">
        <v>494774.01531183999</v>
      </c>
      <c r="D125" s="172">
        <v>387.35599439999999</v>
      </c>
      <c r="E125" s="75">
        <v>91.44</v>
      </c>
      <c r="F125" s="76">
        <v>0</v>
      </c>
      <c r="G125" s="77">
        <v>-50</v>
      </c>
      <c r="H125" s="12" t="s">
        <v>105</v>
      </c>
    </row>
    <row r="126" spans="1:8" ht="14.25" x14ac:dyDescent="0.2">
      <c r="A126" s="33" t="s">
        <v>229</v>
      </c>
      <c r="B126" s="172">
        <v>7211867.52270348</v>
      </c>
      <c r="C126" s="172">
        <v>495310.17682496097</v>
      </c>
      <c r="D126" s="172">
        <v>342.39128879999993</v>
      </c>
      <c r="E126" s="75">
        <v>91.44</v>
      </c>
      <c r="F126" s="76">
        <v>90</v>
      </c>
      <c r="G126" s="77">
        <v>-50</v>
      </c>
      <c r="H126" s="12" t="s">
        <v>105</v>
      </c>
    </row>
    <row r="127" spans="1:8" ht="14.25" x14ac:dyDescent="0.2">
      <c r="A127" s="33" t="s">
        <v>230</v>
      </c>
      <c r="B127" s="169">
        <v>7211740.4613740798</v>
      </c>
      <c r="C127" s="169">
        <v>494252.21331233002</v>
      </c>
      <c r="D127" s="169">
        <v>327.29058240000001</v>
      </c>
      <c r="E127" s="125">
        <v>91.44</v>
      </c>
      <c r="F127" s="36">
        <v>90</v>
      </c>
      <c r="G127" s="36">
        <v>-50</v>
      </c>
      <c r="H127" s="12" t="s">
        <v>105</v>
      </c>
    </row>
    <row r="128" spans="1:8" ht="14.25" x14ac:dyDescent="0.2">
      <c r="A128" s="33" t="s">
        <v>231</v>
      </c>
      <c r="B128" s="169">
        <v>7211693.2350754198</v>
      </c>
      <c r="C128" s="169">
        <v>494868.73384973197</v>
      </c>
      <c r="D128" s="169">
        <v>357.61330559999999</v>
      </c>
      <c r="E128" s="125">
        <v>91.44</v>
      </c>
      <c r="F128" s="36">
        <v>90</v>
      </c>
      <c r="G128" s="36">
        <v>-50</v>
      </c>
      <c r="H128" s="12" t="s">
        <v>105</v>
      </c>
    </row>
    <row r="129" spans="1:8" ht="14.25" x14ac:dyDescent="0.2">
      <c r="A129" s="33" t="s">
        <v>232</v>
      </c>
      <c r="B129" s="169">
        <v>7211777.5924270302</v>
      </c>
      <c r="C129" s="169">
        <v>494746.73688423203</v>
      </c>
      <c r="D129" s="169">
        <v>308.299104</v>
      </c>
      <c r="E129" s="125">
        <v>91.44</v>
      </c>
      <c r="F129" s="36">
        <v>90</v>
      </c>
      <c r="G129" s="36">
        <v>-50</v>
      </c>
      <c r="H129" s="12" t="s">
        <v>105</v>
      </c>
    </row>
    <row r="130" spans="1:8" ht="14.25" x14ac:dyDescent="0.2">
      <c r="A130" s="33" t="s">
        <v>233</v>
      </c>
      <c r="B130" s="169">
        <v>7211314.5557850599</v>
      </c>
      <c r="C130" s="169">
        <v>494622.193923207</v>
      </c>
      <c r="D130" s="169">
        <v>374.45198160000001</v>
      </c>
      <c r="E130" s="125">
        <v>121.92</v>
      </c>
      <c r="F130" s="36">
        <v>90</v>
      </c>
      <c r="G130" s="36">
        <v>-60</v>
      </c>
      <c r="H130" s="12" t="s">
        <v>105</v>
      </c>
    </row>
    <row r="131" spans="1:8" ht="14.25" x14ac:dyDescent="0.2">
      <c r="A131" s="33" t="s">
        <v>234</v>
      </c>
      <c r="B131" s="169">
        <v>7211565.3790763104</v>
      </c>
      <c r="C131" s="169">
        <v>494853.204850843</v>
      </c>
      <c r="D131" s="169">
        <v>379.77531359999693</v>
      </c>
      <c r="E131" s="125">
        <v>88.391999999999996</v>
      </c>
      <c r="F131" s="36">
        <v>90</v>
      </c>
      <c r="G131" s="36">
        <v>-60</v>
      </c>
      <c r="H131" s="12" t="s">
        <v>105</v>
      </c>
    </row>
    <row r="132" spans="1:8" ht="14.25" x14ac:dyDescent="0.2">
      <c r="A132" s="33" t="s">
        <v>235</v>
      </c>
      <c r="B132" s="169">
        <v>7211458.2749290904</v>
      </c>
      <c r="C132" s="169">
        <v>494740.95456637599</v>
      </c>
      <c r="D132" s="169">
        <v>386.95061039999695</v>
      </c>
      <c r="E132" s="125">
        <v>91.44</v>
      </c>
      <c r="F132" s="36">
        <v>90</v>
      </c>
      <c r="G132" s="36">
        <v>-60</v>
      </c>
      <c r="H132" s="12" t="s">
        <v>105</v>
      </c>
    </row>
    <row r="133" spans="1:8" ht="14.25" x14ac:dyDescent="0.2">
      <c r="A133" s="33" t="s">
        <v>236</v>
      </c>
      <c r="B133" s="169">
        <v>7211396.0414692899</v>
      </c>
      <c r="C133" s="169">
        <v>494662.72885117098</v>
      </c>
      <c r="D133" s="169">
        <v>381.5032248</v>
      </c>
      <c r="E133" s="125">
        <v>121.92</v>
      </c>
      <c r="F133" s="36">
        <v>90</v>
      </c>
      <c r="G133" s="36">
        <v>-60</v>
      </c>
      <c r="H133" s="12" t="s">
        <v>105</v>
      </c>
    </row>
    <row r="134" spans="1:8" ht="14.25" x14ac:dyDescent="0.2">
      <c r="A134" s="33" t="s">
        <v>237</v>
      </c>
      <c r="B134" s="169">
        <v>7211469.8275359804</v>
      </c>
      <c r="C134" s="169">
        <v>494449.79465276701</v>
      </c>
      <c r="D134" s="169">
        <v>348.85792559999999</v>
      </c>
      <c r="E134" s="125">
        <v>94.488</v>
      </c>
      <c r="F134" s="36">
        <v>90</v>
      </c>
      <c r="G134" s="36">
        <v>-50</v>
      </c>
      <c r="H134" s="12" t="s">
        <v>105</v>
      </c>
    </row>
    <row r="135" spans="1:8" ht="14.25" x14ac:dyDescent="0.2">
      <c r="A135" s="33" t="s">
        <v>238</v>
      </c>
      <c r="B135" s="169">
        <v>7211433.8360983096</v>
      </c>
      <c r="C135" s="169">
        <v>494609.39728416601</v>
      </c>
      <c r="D135" s="169">
        <v>374.06153280000007</v>
      </c>
      <c r="E135" s="125">
        <v>106.68</v>
      </c>
      <c r="F135" s="36">
        <v>90</v>
      </c>
      <c r="G135" s="36">
        <v>-50</v>
      </c>
      <c r="H135" s="12" t="s">
        <v>105</v>
      </c>
    </row>
    <row r="136" spans="1:8" ht="14.25" x14ac:dyDescent="0.2">
      <c r="A136" s="33" t="s">
        <v>239</v>
      </c>
      <c r="B136" s="169">
        <v>7211509.7829747796</v>
      </c>
      <c r="C136" s="169">
        <v>494595.556928834</v>
      </c>
      <c r="D136" s="169">
        <v>369.22344240000001</v>
      </c>
      <c r="E136" s="125">
        <v>88.391999999999996</v>
      </c>
      <c r="F136" s="36">
        <v>90</v>
      </c>
      <c r="G136" s="36">
        <v>-50</v>
      </c>
      <c r="H136" s="12" t="s">
        <v>105</v>
      </c>
    </row>
    <row r="137" spans="1:8" ht="14.25" x14ac:dyDescent="0.2">
      <c r="A137" s="33" t="s">
        <v>240</v>
      </c>
      <c r="B137" s="169">
        <v>7211716.6746373102</v>
      </c>
      <c r="C137" s="169">
        <v>494317.361056539</v>
      </c>
      <c r="D137" s="169">
        <v>332.77820159999993</v>
      </c>
      <c r="E137" s="125">
        <v>182.88</v>
      </c>
      <c r="F137" s="36">
        <v>90</v>
      </c>
      <c r="G137" s="36">
        <v>-50</v>
      </c>
      <c r="H137" s="12" t="s">
        <v>105</v>
      </c>
    </row>
    <row r="138" spans="1:8" ht="14.25" x14ac:dyDescent="0.2">
      <c r="A138" s="33" t="s">
        <v>241</v>
      </c>
      <c r="B138" s="169">
        <v>7211691.0931515601</v>
      </c>
      <c r="C138" s="169">
        <v>494313.765964341</v>
      </c>
      <c r="D138" s="169">
        <v>331.28498639999998</v>
      </c>
      <c r="E138" s="125">
        <v>182.88</v>
      </c>
      <c r="F138" s="36">
        <v>90</v>
      </c>
      <c r="G138" s="36">
        <v>-50</v>
      </c>
      <c r="H138" s="12" t="s">
        <v>105</v>
      </c>
    </row>
    <row r="139" spans="1:8" ht="14.25" x14ac:dyDescent="0.2">
      <c r="A139" s="33" t="s">
        <v>242</v>
      </c>
      <c r="B139" s="169">
        <v>7008476.7200882602</v>
      </c>
      <c r="C139" s="169">
        <v>401804.64186494198</v>
      </c>
      <c r="D139" s="169">
        <v>603.29999999999995</v>
      </c>
      <c r="E139" s="36">
        <v>297.8</v>
      </c>
      <c r="F139" s="36">
        <v>0</v>
      </c>
      <c r="G139" s="36">
        <v>-60</v>
      </c>
      <c r="H139" s="36" t="s">
        <v>114</v>
      </c>
    </row>
    <row r="140" spans="1:8" ht="14.25" x14ac:dyDescent="0.2">
      <c r="A140" s="33" t="s">
        <v>243</v>
      </c>
      <c r="B140" s="169">
        <v>7008544.6867276803</v>
      </c>
      <c r="C140" s="169">
        <v>402091.95051167201</v>
      </c>
      <c r="D140" s="169">
        <v>604.70000000000005</v>
      </c>
      <c r="E140" s="36">
        <v>248.7</v>
      </c>
      <c r="F140" s="36">
        <v>0</v>
      </c>
      <c r="G140" s="36">
        <v>-60</v>
      </c>
      <c r="H140" s="36" t="s">
        <v>114</v>
      </c>
    </row>
    <row r="141" spans="1:8" ht="14.25" x14ac:dyDescent="0.2">
      <c r="A141" s="33" t="s">
        <v>244</v>
      </c>
      <c r="B141" s="169">
        <v>7007702.7643648796</v>
      </c>
      <c r="C141" s="169">
        <v>404540.40306676697</v>
      </c>
      <c r="D141" s="169">
        <v>956.7</v>
      </c>
      <c r="E141" s="36">
        <v>351.1</v>
      </c>
      <c r="F141" s="36">
        <v>215</v>
      </c>
      <c r="G141" s="36">
        <v>-60</v>
      </c>
      <c r="H141" s="36" t="s">
        <v>114</v>
      </c>
    </row>
    <row r="142" spans="1:8" ht="14.25" x14ac:dyDescent="0.2">
      <c r="A142" s="33" t="s">
        <v>245</v>
      </c>
      <c r="B142" s="169">
        <v>7007832.86405758</v>
      </c>
      <c r="C142" s="169">
        <v>404523.56454667402</v>
      </c>
      <c r="D142" s="169">
        <v>953</v>
      </c>
      <c r="E142" s="36">
        <v>398.4</v>
      </c>
      <c r="F142" s="36">
        <v>310</v>
      </c>
      <c r="G142" s="36">
        <v>-70</v>
      </c>
      <c r="H142" s="36" t="s">
        <v>114</v>
      </c>
    </row>
    <row r="143" spans="1:8" ht="14.25" x14ac:dyDescent="0.2">
      <c r="A143" s="33" t="s">
        <v>246</v>
      </c>
      <c r="B143" s="169">
        <v>7007825.5336746899</v>
      </c>
      <c r="C143" s="169">
        <v>404628.96292221302</v>
      </c>
      <c r="D143" s="169">
        <v>978.6</v>
      </c>
      <c r="E143" s="36">
        <v>392.3</v>
      </c>
      <c r="F143" s="36">
        <v>220</v>
      </c>
      <c r="G143" s="36">
        <v>-82.5</v>
      </c>
      <c r="H143" s="36" t="s">
        <v>114</v>
      </c>
    </row>
    <row r="144" spans="1:8" ht="14.25" x14ac:dyDescent="0.2">
      <c r="A144" s="33" t="s">
        <v>247</v>
      </c>
      <c r="B144" s="169">
        <v>7007827.4000487104</v>
      </c>
      <c r="C144" s="169">
        <v>404630.84682937397</v>
      </c>
      <c r="D144" s="169">
        <v>978.6</v>
      </c>
      <c r="E144" s="36">
        <v>377</v>
      </c>
      <c r="F144" s="36">
        <v>305</v>
      </c>
      <c r="G144" s="36">
        <v>-72</v>
      </c>
      <c r="H144" s="36" t="s">
        <v>114</v>
      </c>
    </row>
    <row r="145" spans="1:8" ht="14.25" x14ac:dyDescent="0.2">
      <c r="A145" s="33" t="s">
        <v>248</v>
      </c>
      <c r="B145" s="169">
        <v>7007536.6580572696</v>
      </c>
      <c r="C145" s="169">
        <v>404023.32046777499</v>
      </c>
      <c r="D145" s="169">
        <v>948.8</v>
      </c>
      <c r="E145" s="36">
        <v>235.8</v>
      </c>
      <c r="F145" s="36">
        <v>30</v>
      </c>
      <c r="G145" s="36">
        <v>-60</v>
      </c>
      <c r="H145" s="36" t="s">
        <v>114</v>
      </c>
    </row>
    <row r="146" spans="1:8" ht="14.25" x14ac:dyDescent="0.2">
      <c r="A146" s="33" t="s">
        <v>249</v>
      </c>
      <c r="B146" s="169">
        <v>7007594.0218942603</v>
      </c>
      <c r="C146" s="169">
        <v>404467.85900170601</v>
      </c>
      <c r="D146" s="169">
        <v>938.1</v>
      </c>
      <c r="E146" s="36">
        <v>259.2</v>
      </c>
      <c r="F146" s="36">
        <v>220</v>
      </c>
      <c r="G146" s="36">
        <v>-65</v>
      </c>
      <c r="H146" s="36" t="s">
        <v>114</v>
      </c>
    </row>
    <row r="147" spans="1:8" ht="14.25" x14ac:dyDescent="0.2">
      <c r="A147" s="33" t="s">
        <v>250</v>
      </c>
      <c r="B147" s="169">
        <v>7008749.9663722198</v>
      </c>
      <c r="C147" s="169">
        <v>402573.61564441898</v>
      </c>
      <c r="D147" s="169">
        <v>762.2</v>
      </c>
      <c r="E147" s="36">
        <v>419.1</v>
      </c>
      <c r="F147" s="36">
        <v>355</v>
      </c>
      <c r="G147" s="36">
        <v>-55</v>
      </c>
      <c r="H147" s="36" t="s">
        <v>114</v>
      </c>
    </row>
    <row r="148" spans="1:8" ht="14.25" x14ac:dyDescent="0.2">
      <c r="A148" s="33" t="s">
        <v>251</v>
      </c>
      <c r="B148" s="169">
        <v>7009296.1428306103</v>
      </c>
      <c r="C148" s="169">
        <v>402202.87710191502</v>
      </c>
      <c r="D148" s="169">
        <v>692.7</v>
      </c>
      <c r="E148" s="36">
        <v>284.5</v>
      </c>
      <c r="F148" s="36">
        <v>330</v>
      </c>
      <c r="G148" s="36">
        <v>-50</v>
      </c>
      <c r="H148" s="36" t="s">
        <v>114</v>
      </c>
    </row>
    <row r="149" spans="1:8" ht="14.25" x14ac:dyDescent="0.2">
      <c r="A149" s="33" t="s">
        <v>252</v>
      </c>
      <c r="B149" s="169">
        <v>7007653.6061277501</v>
      </c>
      <c r="C149" s="169">
        <v>404531.03038273402</v>
      </c>
      <c r="D149" s="169">
        <v>957</v>
      </c>
      <c r="E149" s="36">
        <v>122.1</v>
      </c>
      <c r="F149" s="36">
        <v>225</v>
      </c>
      <c r="G149" s="36">
        <v>-70</v>
      </c>
      <c r="H149" s="36" t="s">
        <v>114</v>
      </c>
    </row>
    <row r="150" spans="1:8" ht="14.25" x14ac:dyDescent="0.2">
      <c r="A150" s="33" t="s">
        <v>253</v>
      </c>
      <c r="B150" s="169">
        <v>7007675.0626573702</v>
      </c>
      <c r="C150" s="169">
        <v>404553.15926488402</v>
      </c>
      <c r="D150" s="169">
        <v>957.8</v>
      </c>
      <c r="E150" s="36">
        <v>122.1</v>
      </c>
      <c r="F150" s="36">
        <v>225</v>
      </c>
      <c r="G150" s="36">
        <v>-70</v>
      </c>
      <c r="H150" s="36" t="s">
        <v>114</v>
      </c>
    </row>
    <row r="151" spans="1:8" ht="14.25" x14ac:dyDescent="0.2">
      <c r="A151" s="33" t="s">
        <v>254</v>
      </c>
      <c r="B151" s="169">
        <v>7007651.9013189003</v>
      </c>
      <c r="C151" s="169">
        <v>404569.600268899</v>
      </c>
      <c r="D151" s="169">
        <v>961.9</v>
      </c>
      <c r="E151" s="36">
        <v>121.9</v>
      </c>
      <c r="F151" s="36">
        <v>225</v>
      </c>
      <c r="G151" s="36">
        <v>-70</v>
      </c>
      <c r="H151" s="36" t="s">
        <v>114</v>
      </c>
    </row>
    <row r="152" spans="1:8" ht="14.25" x14ac:dyDescent="0.2">
      <c r="A152" s="33" t="s">
        <v>255</v>
      </c>
      <c r="B152" s="169">
        <v>7007633.7716688598</v>
      </c>
      <c r="C152" s="169">
        <v>404504.766954761</v>
      </c>
      <c r="D152" s="169">
        <v>949.4</v>
      </c>
      <c r="E152" s="36">
        <v>108.1</v>
      </c>
      <c r="F152" s="36">
        <v>225</v>
      </c>
      <c r="G152" s="36">
        <v>-70</v>
      </c>
      <c r="H152" s="36" t="s">
        <v>114</v>
      </c>
    </row>
    <row r="153" spans="1:8" ht="14.25" x14ac:dyDescent="0.2">
      <c r="A153" s="33" t="s">
        <v>256</v>
      </c>
      <c r="B153" s="169">
        <v>7007679.7244249601</v>
      </c>
      <c r="C153" s="169">
        <v>404506.83456464601</v>
      </c>
      <c r="D153" s="169">
        <v>949.5</v>
      </c>
      <c r="E153" s="36">
        <v>61</v>
      </c>
      <c r="F153" s="36">
        <v>225</v>
      </c>
      <c r="G153" s="36">
        <v>-70</v>
      </c>
      <c r="H153" s="36" t="s">
        <v>114</v>
      </c>
    </row>
    <row r="154" spans="1:8" ht="14.25" x14ac:dyDescent="0.2">
      <c r="A154" s="33" t="s">
        <v>257</v>
      </c>
      <c r="B154" s="169">
        <v>7008714.9720077803</v>
      </c>
      <c r="C154" s="169">
        <v>401334.721430159</v>
      </c>
      <c r="D154" s="169">
        <v>581.29999999999995</v>
      </c>
      <c r="E154" s="36">
        <v>250.5</v>
      </c>
      <c r="F154" s="36">
        <v>245</v>
      </c>
      <c r="G154" s="36">
        <v>-60</v>
      </c>
      <c r="H154" s="36" t="s">
        <v>114</v>
      </c>
    </row>
    <row r="155" spans="1:8" ht="14.25" x14ac:dyDescent="0.2">
      <c r="A155" s="33" t="s">
        <v>258</v>
      </c>
      <c r="B155" s="169">
        <v>7007888.8399095498</v>
      </c>
      <c r="C155" s="169">
        <v>400834.72972081503</v>
      </c>
      <c r="D155" s="169">
        <v>624.5</v>
      </c>
      <c r="E155" s="36">
        <v>247.3</v>
      </c>
      <c r="F155" s="36">
        <v>90</v>
      </c>
      <c r="G155" s="36">
        <v>-60</v>
      </c>
      <c r="H155" s="36" t="s">
        <v>114</v>
      </c>
    </row>
    <row r="156" spans="1:8" ht="14.25" x14ac:dyDescent="0.2">
      <c r="A156" s="33" t="s">
        <v>259</v>
      </c>
      <c r="B156" s="169">
        <v>7009849.1250132397</v>
      </c>
      <c r="C156" s="169">
        <v>401734.06771093101</v>
      </c>
      <c r="D156" s="169">
        <v>585.79999999999995</v>
      </c>
      <c r="E156" s="36">
        <v>231</v>
      </c>
      <c r="F156" s="36">
        <v>270</v>
      </c>
      <c r="G156" s="36">
        <v>-60</v>
      </c>
      <c r="H156" s="36" t="s">
        <v>114</v>
      </c>
    </row>
    <row r="157" spans="1:8" ht="14.25" x14ac:dyDescent="0.2">
      <c r="A157" s="33" t="s">
        <v>260</v>
      </c>
      <c r="B157" s="169">
        <v>7010389.5340576395</v>
      </c>
      <c r="C157" s="169">
        <v>402809.69328473002</v>
      </c>
      <c r="D157" s="169">
        <v>603</v>
      </c>
      <c r="E157" s="36">
        <v>242.6</v>
      </c>
      <c r="F157" s="36">
        <v>65</v>
      </c>
      <c r="G157" s="36">
        <v>-65</v>
      </c>
      <c r="H157" s="36" t="s">
        <v>114</v>
      </c>
    </row>
    <row r="158" spans="1:8" ht="14.25" x14ac:dyDescent="0.2">
      <c r="A158" s="33" t="s">
        <v>261</v>
      </c>
      <c r="B158" s="169">
        <v>7009216.6690633995</v>
      </c>
      <c r="C158" s="169">
        <v>402939.61892046599</v>
      </c>
      <c r="D158" s="169">
        <v>666.5</v>
      </c>
      <c r="E158" s="36">
        <v>251.8</v>
      </c>
      <c r="F158" s="36">
        <v>0</v>
      </c>
      <c r="G158" s="36">
        <v>-60</v>
      </c>
      <c r="H158" s="36" t="s">
        <v>114</v>
      </c>
    </row>
    <row r="159" spans="1:8" ht="14.25" x14ac:dyDescent="0.2">
      <c r="A159" s="33" t="s">
        <v>262</v>
      </c>
      <c r="B159" s="169">
        <v>7008456.2502962202</v>
      </c>
      <c r="C159" s="169">
        <v>403717.94008131599</v>
      </c>
      <c r="D159" s="169">
        <v>715.6</v>
      </c>
      <c r="E159" s="36">
        <v>257.60000000000002</v>
      </c>
      <c r="F159" s="36">
        <v>225</v>
      </c>
      <c r="G159" s="36">
        <v>-60</v>
      </c>
      <c r="H159" s="36" t="s">
        <v>114</v>
      </c>
    </row>
    <row r="160" spans="1:8" ht="14.25" x14ac:dyDescent="0.2">
      <c r="A160" s="33" t="s">
        <v>263</v>
      </c>
      <c r="B160" s="169">
        <v>7010117.49744038</v>
      </c>
      <c r="C160" s="169">
        <v>404527.92594120099</v>
      </c>
      <c r="D160" s="169">
        <v>728.4</v>
      </c>
      <c r="E160" s="36">
        <v>250.5</v>
      </c>
      <c r="F160" s="36">
        <v>90</v>
      </c>
      <c r="G160" s="36">
        <v>-50</v>
      </c>
      <c r="H160" s="36" t="s">
        <v>114</v>
      </c>
    </row>
    <row r="161" spans="1:8" ht="14.25" x14ac:dyDescent="0.2">
      <c r="A161" s="33" t="s">
        <v>264</v>
      </c>
      <c r="B161" s="169">
        <v>7009811.5687332395</v>
      </c>
      <c r="C161" s="169">
        <v>404952.53533901199</v>
      </c>
      <c r="D161" s="169">
        <v>832.1</v>
      </c>
      <c r="E161" s="36">
        <v>410.9</v>
      </c>
      <c r="F161" s="36">
        <v>30</v>
      </c>
      <c r="G161" s="36">
        <v>-57</v>
      </c>
      <c r="H161" s="36" t="s">
        <v>114</v>
      </c>
    </row>
    <row r="162" spans="1:8" ht="14.25" x14ac:dyDescent="0.2">
      <c r="A162" s="33" t="s">
        <v>265</v>
      </c>
      <c r="B162" s="169">
        <v>7010004.7676570397</v>
      </c>
      <c r="C162" s="169">
        <v>404407.26193494099</v>
      </c>
      <c r="D162" s="169">
        <v>742.9</v>
      </c>
      <c r="E162" s="36">
        <v>183.8</v>
      </c>
      <c r="F162" s="36">
        <v>0</v>
      </c>
      <c r="G162" s="36">
        <v>-60</v>
      </c>
      <c r="H162" s="36" t="s">
        <v>114</v>
      </c>
    </row>
    <row r="163" spans="1:8" ht="14.25" x14ac:dyDescent="0.2">
      <c r="A163" s="33" t="s">
        <v>266</v>
      </c>
      <c r="B163" s="169">
        <v>7010201.9911043895</v>
      </c>
      <c r="C163" s="169">
        <v>404445.79617082799</v>
      </c>
      <c r="D163" s="169">
        <v>713.8</v>
      </c>
      <c r="E163" s="36">
        <v>198.1</v>
      </c>
      <c r="F163" s="36">
        <v>270</v>
      </c>
      <c r="G163" s="36">
        <v>-60</v>
      </c>
      <c r="H163" s="36" t="s">
        <v>114</v>
      </c>
    </row>
    <row r="164" spans="1:8" ht="14.25" x14ac:dyDescent="0.2">
      <c r="A164" s="33" t="s">
        <v>267</v>
      </c>
      <c r="B164" s="169">
        <v>7009502.5074709803</v>
      </c>
      <c r="C164" s="169">
        <v>402208.14928800799</v>
      </c>
      <c r="D164" s="169">
        <v>658.8</v>
      </c>
      <c r="E164" s="36">
        <v>112.8</v>
      </c>
      <c r="F164" s="36">
        <v>250</v>
      </c>
      <c r="G164" s="36">
        <v>-55</v>
      </c>
      <c r="H164" s="36" t="s">
        <v>114</v>
      </c>
    </row>
    <row r="165" spans="1:8" ht="14.25" x14ac:dyDescent="0.2">
      <c r="A165" s="33" t="s">
        <v>268</v>
      </c>
      <c r="B165" s="169">
        <v>7009080.3322534803</v>
      </c>
      <c r="C165" s="169">
        <v>402507.56987704698</v>
      </c>
      <c r="D165" s="169">
        <v>670.1</v>
      </c>
      <c r="E165" s="36">
        <v>251.2</v>
      </c>
      <c r="F165" s="36">
        <v>180</v>
      </c>
      <c r="G165" s="36">
        <v>-55</v>
      </c>
      <c r="H165" s="36" t="s">
        <v>114</v>
      </c>
    </row>
    <row r="166" spans="1:8" ht="14.25" x14ac:dyDescent="0.2">
      <c r="A166" s="33" t="s">
        <v>269</v>
      </c>
      <c r="B166" s="169">
        <v>7009506.2405027803</v>
      </c>
      <c r="C166" s="169">
        <v>402246.73082041199</v>
      </c>
      <c r="D166" s="169">
        <v>661.6</v>
      </c>
      <c r="E166" s="36">
        <v>129.5</v>
      </c>
      <c r="F166" s="36">
        <v>260</v>
      </c>
      <c r="G166" s="36">
        <v>-55</v>
      </c>
      <c r="H166" s="36" t="s">
        <v>114</v>
      </c>
    </row>
    <row r="167" spans="1:8" ht="14.25" x14ac:dyDescent="0.2">
      <c r="A167" s="33" t="s">
        <v>270</v>
      </c>
      <c r="B167" s="169">
        <v>7007539.6993270898</v>
      </c>
      <c r="C167" s="169">
        <v>404586.96903349698</v>
      </c>
      <c r="D167" s="169">
        <v>951</v>
      </c>
      <c r="E167" s="36">
        <v>121.9</v>
      </c>
      <c r="F167" s="36">
        <v>280</v>
      </c>
      <c r="G167" s="36">
        <v>-45</v>
      </c>
      <c r="H167" s="36" t="s">
        <v>114</v>
      </c>
    </row>
    <row r="168" spans="1:8" ht="14.25" x14ac:dyDescent="0.2">
      <c r="A168" s="33" t="s">
        <v>271</v>
      </c>
      <c r="B168" s="169">
        <v>7007567.3001956996</v>
      </c>
      <c r="C168" s="169">
        <v>404599.18825968402</v>
      </c>
      <c r="D168" s="169">
        <v>950.7</v>
      </c>
      <c r="E168" s="36">
        <v>144.80000000000001</v>
      </c>
      <c r="F168" s="36">
        <v>280</v>
      </c>
      <c r="G168" s="36">
        <v>-45</v>
      </c>
      <c r="H168" s="36" t="s">
        <v>114</v>
      </c>
    </row>
    <row r="169" spans="1:8" ht="14.25" x14ac:dyDescent="0.2">
      <c r="A169" s="33" t="s">
        <v>272</v>
      </c>
      <c r="B169" s="169">
        <v>7007567.4115918698</v>
      </c>
      <c r="C169" s="169">
        <v>404550.94353836903</v>
      </c>
      <c r="D169" s="169">
        <v>950.9</v>
      </c>
      <c r="E169" s="36">
        <v>120.4</v>
      </c>
      <c r="F169" s="36">
        <v>280</v>
      </c>
      <c r="G169" s="36">
        <v>-45</v>
      </c>
      <c r="H169" s="36" t="s">
        <v>114</v>
      </c>
    </row>
    <row r="170" spans="1:8" ht="14.25" x14ac:dyDescent="0.2">
      <c r="A170" s="87" t="s">
        <v>273</v>
      </c>
      <c r="B170" s="170">
        <v>7007615.5909235496</v>
      </c>
      <c r="C170" s="170">
        <v>404592.53429733601</v>
      </c>
      <c r="D170" s="170">
        <v>950.7</v>
      </c>
      <c r="E170" s="120">
        <v>107</v>
      </c>
      <c r="F170" s="120">
        <v>280</v>
      </c>
      <c r="G170" s="120">
        <v>-45</v>
      </c>
      <c r="H170" s="120" t="s">
        <v>114</v>
      </c>
    </row>
    <row r="171" spans="1:8" ht="14.25" x14ac:dyDescent="0.2">
      <c r="A171" s="51"/>
      <c r="B171" s="48"/>
      <c r="C171" s="48"/>
      <c r="D171" s="48"/>
      <c r="E171" s="48"/>
      <c r="F171" s="48"/>
      <c r="G171" s="48"/>
      <c r="H171" s="48"/>
    </row>
  </sheetData>
  <mergeCells count="4">
    <mergeCell ref="A1:H1"/>
    <mergeCell ref="A2:H2"/>
    <mergeCell ref="A3:H3"/>
    <mergeCell ref="A4:H4"/>
  </mergeCells>
  <hyperlinks>
    <hyperlink ref="A4:H4" location="'G4-ALASKA - Notes'!A1" display="Please refer to Explanatory Notes in Tab G4 (LINK)" xr:uid="{00000000-0004-0000-0700-000000000000}"/>
  </hyperlinks>
  <pageMargins left="0.7" right="0.7" top="0.75" bottom="0.75" header="0.3" footer="0.3"/>
  <pageSetup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53"/>
  <sheetViews>
    <sheetView showGridLines="0" view="pageBreakPreview" zoomScaleNormal="100" zoomScaleSheetLayoutView="100" workbookViewId="0">
      <pane xSplit="8" ySplit="5" topLeftCell="I6" activePane="bottomRight" state="frozen"/>
      <selection pane="topRight" activeCell="G1" sqref="G1"/>
      <selection pane="bottomLeft" activeCell="A6" sqref="A6"/>
      <selection pane="bottomRight" activeCell="A6" sqref="A6"/>
    </sheetView>
  </sheetViews>
  <sheetFormatPr defaultColWidth="12.75" defaultRowHeight="14.25" x14ac:dyDescent="0.2"/>
  <cols>
    <col min="1" max="1" width="11.375" bestFit="1" customWidth="1"/>
    <col min="2" max="3" width="5.75" bestFit="1" customWidth="1"/>
    <col min="4" max="4" width="10.125" bestFit="1" customWidth="1"/>
    <col min="5" max="5" width="6.75" bestFit="1" customWidth="1"/>
    <col min="6" max="6" width="6.75" customWidth="1"/>
    <col min="7" max="7" width="8.5" customWidth="1"/>
    <col min="8" max="8" width="17.25" style="82" customWidth="1"/>
  </cols>
  <sheetData>
    <row r="1" spans="1:8" ht="30" customHeight="1" x14ac:dyDescent="0.2">
      <c r="A1" s="234" t="s">
        <v>120</v>
      </c>
      <c r="B1" s="234"/>
      <c r="C1" s="234"/>
      <c r="D1" s="234"/>
      <c r="E1" s="234"/>
      <c r="F1" s="234"/>
      <c r="G1" s="234"/>
      <c r="H1" s="234"/>
    </row>
    <row r="2" spans="1:8" ht="25.5" customHeight="1" x14ac:dyDescent="0.2">
      <c r="A2" s="234" t="s">
        <v>119</v>
      </c>
      <c r="B2" s="234"/>
      <c r="C2" s="234"/>
      <c r="D2" s="234"/>
      <c r="E2" s="234"/>
      <c r="F2" s="234"/>
      <c r="G2" s="234"/>
      <c r="H2" s="234"/>
    </row>
    <row r="3" spans="1:8" ht="25.5" customHeight="1" x14ac:dyDescent="0.2">
      <c r="A3" s="234" t="s">
        <v>78</v>
      </c>
      <c r="B3" s="234"/>
      <c r="C3" s="234"/>
      <c r="D3" s="234"/>
      <c r="E3" s="234"/>
      <c r="F3" s="234"/>
      <c r="G3" s="234"/>
      <c r="H3" s="234"/>
    </row>
    <row r="4" spans="1:8" ht="26.25" customHeight="1" x14ac:dyDescent="0.2">
      <c r="A4" s="207" t="s">
        <v>77</v>
      </c>
      <c r="B4" s="207"/>
      <c r="C4" s="207"/>
      <c r="D4" s="207"/>
      <c r="E4" s="207"/>
      <c r="F4" s="207"/>
      <c r="G4" s="207"/>
      <c r="H4" s="207"/>
    </row>
    <row r="5" spans="1:8" x14ac:dyDescent="0.2">
      <c r="A5" s="14" t="s">
        <v>41</v>
      </c>
      <c r="B5" s="15" t="s">
        <v>51</v>
      </c>
      <c r="C5" s="15" t="s">
        <v>52</v>
      </c>
      <c r="D5" s="15" t="s">
        <v>53</v>
      </c>
      <c r="E5" s="16" t="s">
        <v>55</v>
      </c>
      <c r="F5" s="16" t="s">
        <v>116</v>
      </c>
      <c r="G5" s="16" t="s">
        <v>79</v>
      </c>
      <c r="H5" s="14" t="s">
        <v>48</v>
      </c>
    </row>
    <row r="6" spans="1:8" x14ac:dyDescent="0.2">
      <c r="A6" s="83" t="s">
        <v>100</v>
      </c>
      <c r="B6" s="228" t="s">
        <v>115</v>
      </c>
      <c r="C6" s="229"/>
      <c r="D6" s="229"/>
      <c r="E6" s="229"/>
      <c r="F6" s="229"/>
      <c r="G6" s="230"/>
      <c r="H6" s="90" t="s">
        <v>99</v>
      </c>
    </row>
    <row r="7" spans="1:8" x14ac:dyDescent="0.2">
      <c r="A7" s="83" t="s">
        <v>101</v>
      </c>
      <c r="B7" s="228" t="s">
        <v>115</v>
      </c>
      <c r="C7" s="229"/>
      <c r="D7" s="229"/>
      <c r="E7" s="229"/>
      <c r="F7" s="229"/>
      <c r="G7" s="230"/>
      <c r="H7" s="90" t="s">
        <v>99</v>
      </c>
    </row>
    <row r="8" spans="1:8" x14ac:dyDescent="0.2">
      <c r="A8" s="83" t="s">
        <v>102</v>
      </c>
      <c r="B8" s="228" t="s">
        <v>115</v>
      </c>
      <c r="C8" s="229"/>
      <c r="D8" s="229"/>
      <c r="E8" s="229"/>
      <c r="F8" s="229"/>
      <c r="G8" s="230"/>
      <c r="H8" s="90" t="s">
        <v>99</v>
      </c>
    </row>
    <row r="9" spans="1:8" x14ac:dyDescent="0.2">
      <c r="A9" s="83" t="s">
        <v>103</v>
      </c>
      <c r="B9" s="228" t="s">
        <v>115</v>
      </c>
      <c r="C9" s="229"/>
      <c r="D9" s="229"/>
      <c r="E9" s="229"/>
      <c r="F9" s="229"/>
      <c r="G9" s="230"/>
      <c r="H9" s="90" t="s">
        <v>99</v>
      </c>
    </row>
    <row r="10" spans="1:8" x14ac:dyDescent="0.2">
      <c r="A10" s="86" t="s">
        <v>106</v>
      </c>
      <c r="B10" s="98">
        <v>56.387999999999998</v>
      </c>
      <c r="C10" s="91">
        <v>89.915999999999997</v>
      </c>
      <c r="D10" s="91">
        <v>33.527999999999999</v>
      </c>
      <c r="E10" s="127">
        <v>1.7067272727272729</v>
      </c>
      <c r="F10" s="91"/>
      <c r="G10" s="91">
        <v>31.5</v>
      </c>
      <c r="H10" s="92" t="s">
        <v>105</v>
      </c>
    </row>
    <row r="11" spans="1:8" x14ac:dyDescent="0.2">
      <c r="A11" s="86" t="s">
        <v>106</v>
      </c>
      <c r="B11" s="98">
        <v>109.72799999999999</v>
      </c>
      <c r="C11" s="91">
        <v>112.776</v>
      </c>
      <c r="D11" s="91">
        <v>3.0480000000000018</v>
      </c>
      <c r="E11" s="127">
        <v>5.3614999999999968</v>
      </c>
      <c r="F11" s="91"/>
      <c r="G11" s="91">
        <v>2.9</v>
      </c>
      <c r="H11" s="92" t="s">
        <v>105</v>
      </c>
    </row>
    <row r="12" spans="1:8" x14ac:dyDescent="0.2">
      <c r="A12" s="86" t="s">
        <v>107</v>
      </c>
      <c r="B12" s="98">
        <v>6.0960000000000001</v>
      </c>
      <c r="C12" s="91">
        <v>10.667999999999999</v>
      </c>
      <c r="D12" s="91">
        <v>4.5719999999999992</v>
      </c>
      <c r="E12" s="127">
        <v>0.52200000000000013</v>
      </c>
      <c r="F12" s="91"/>
      <c r="G12" s="91">
        <v>4.3</v>
      </c>
      <c r="H12" s="92" t="s">
        <v>105</v>
      </c>
    </row>
    <row r="13" spans="1:8" x14ac:dyDescent="0.2">
      <c r="A13" s="86" t="s">
        <v>107</v>
      </c>
      <c r="B13" s="98">
        <v>15.24</v>
      </c>
      <c r="C13" s="91">
        <v>24.384</v>
      </c>
      <c r="D13" s="91">
        <v>9.1440000000000001</v>
      </c>
      <c r="E13" s="127">
        <v>0.52366666666666672</v>
      </c>
      <c r="F13" s="91"/>
      <c r="G13" s="91">
        <v>8.6</v>
      </c>
      <c r="H13" s="92" t="s">
        <v>105</v>
      </c>
    </row>
    <row r="14" spans="1:8" x14ac:dyDescent="0.2">
      <c r="A14" s="86" t="s">
        <v>107</v>
      </c>
      <c r="B14" s="98">
        <v>51.816000000000003</v>
      </c>
      <c r="C14" s="91">
        <v>56.387999999999998</v>
      </c>
      <c r="D14" s="91">
        <v>4.5719999999999956</v>
      </c>
      <c r="E14" s="127">
        <v>0.62633333333333385</v>
      </c>
      <c r="F14" s="91"/>
      <c r="G14" s="91">
        <v>4.3</v>
      </c>
      <c r="H14" s="92" t="s">
        <v>105</v>
      </c>
    </row>
    <row r="15" spans="1:8" x14ac:dyDescent="0.2">
      <c r="A15" s="86" t="s">
        <v>107</v>
      </c>
      <c r="B15" s="98">
        <v>71.628</v>
      </c>
      <c r="C15" s="91">
        <v>109.72799999999999</v>
      </c>
      <c r="D15" s="91">
        <v>38.099999999999994</v>
      </c>
      <c r="E15" s="127">
        <v>1.1035600000000003</v>
      </c>
      <c r="F15" s="91"/>
      <c r="G15" s="91">
        <v>35.799999999999997</v>
      </c>
      <c r="H15" s="92" t="s">
        <v>105</v>
      </c>
    </row>
    <row r="16" spans="1:8" x14ac:dyDescent="0.2">
      <c r="A16" s="86" t="s">
        <v>107</v>
      </c>
      <c r="B16" s="98">
        <v>115.824</v>
      </c>
      <c r="C16" s="91">
        <v>121.92</v>
      </c>
      <c r="D16" s="91">
        <v>6.0960000000000036</v>
      </c>
      <c r="E16" s="127">
        <v>0.59399999999999964</v>
      </c>
      <c r="F16" s="91"/>
      <c r="G16" s="91">
        <v>5.7</v>
      </c>
      <c r="H16" s="92" t="s">
        <v>105</v>
      </c>
    </row>
    <row r="17" spans="1:8" x14ac:dyDescent="0.2">
      <c r="A17" s="86" t="s">
        <v>108</v>
      </c>
      <c r="B17" s="228" t="s">
        <v>115</v>
      </c>
      <c r="C17" s="229"/>
      <c r="D17" s="229"/>
      <c r="E17" s="229"/>
      <c r="F17" s="229"/>
      <c r="G17" s="230"/>
      <c r="H17" s="92" t="s">
        <v>105</v>
      </c>
    </row>
    <row r="18" spans="1:8" x14ac:dyDescent="0.2">
      <c r="A18" s="86" t="s">
        <v>109</v>
      </c>
      <c r="B18" s="98">
        <v>9.1440000000000001</v>
      </c>
      <c r="C18" s="91">
        <v>18.288</v>
      </c>
      <c r="D18" s="91">
        <v>9.1440000000000001</v>
      </c>
      <c r="E18" s="127">
        <v>0.42133333333333328</v>
      </c>
      <c r="F18" s="91"/>
      <c r="G18" s="91">
        <v>8.6</v>
      </c>
      <c r="H18" s="121" t="s">
        <v>105</v>
      </c>
    </row>
    <row r="19" spans="1:8" x14ac:dyDescent="0.2">
      <c r="A19" s="86" t="s">
        <v>109</v>
      </c>
      <c r="B19" s="98">
        <v>47.244</v>
      </c>
      <c r="C19" s="91">
        <v>79.248000000000005</v>
      </c>
      <c r="D19" s="91">
        <v>32.004000000000005</v>
      </c>
      <c r="E19" s="127">
        <v>1.0789047619047616</v>
      </c>
      <c r="F19" s="91"/>
      <c r="G19" s="91">
        <v>30.1</v>
      </c>
      <c r="H19" s="121" t="s">
        <v>105</v>
      </c>
    </row>
    <row r="20" spans="1:8" x14ac:dyDescent="0.2">
      <c r="A20" s="86" t="s">
        <v>110</v>
      </c>
      <c r="B20" s="98">
        <v>30.48</v>
      </c>
      <c r="C20" s="91">
        <v>39.624000000000002</v>
      </c>
      <c r="D20" s="91">
        <v>9.1440000000000019</v>
      </c>
      <c r="E20" s="127">
        <v>1.86</v>
      </c>
      <c r="F20" s="91"/>
      <c r="G20" s="91">
        <v>8.6</v>
      </c>
      <c r="H20" s="121" t="s">
        <v>105</v>
      </c>
    </row>
    <row r="21" spans="1:8" x14ac:dyDescent="0.2">
      <c r="A21" s="86" t="s">
        <v>110</v>
      </c>
      <c r="B21" s="98">
        <v>59.436</v>
      </c>
      <c r="C21" s="91">
        <v>153.92400000000001</v>
      </c>
      <c r="D21" s="91">
        <v>94.488</v>
      </c>
      <c r="E21" s="127">
        <v>1.1563548387096767</v>
      </c>
      <c r="F21" s="91"/>
      <c r="G21" s="91">
        <v>88.8</v>
      </c>
      <c r="H21" s="121" t="s">
        <v>105</v>
      </c>
    </row>
    <row r="22" spans="1:8" x14ac:dyDescent="0.2">
      <c r="A22" s="86" t="s">
        <v>111</v>
      </c>
      <c r="B22" s="98">
        <v>117.348</v>
      </c>
      <c r="C22" s="91">
        <v>121.92</v>
      </c>
      <c r="D22" s="91">
        <v>4.5720000000000027</v>
      </c>
      <c r="E22" s="127">
        <v>0.51399999999999968</v>
      </c>
      <c r="F22" s="91"/>
      <c r="G22" s="91">
        <v>4.3</v>
      </c>
      <c r="H22" s="121" t="s">
        <v>105</v>
      </c>
    </row>
    <row r="23" spans="1:8" x14ac:dyDescent="0.2">
      <c r="A23" s="86" t="s">
        <v>112</v>
      </c>
      <c r="B23" s="228" t="s">
        <v>115</v>
      </c>
      <c r="C23" s="229"/>
      <c r="D23" s="229"/>
      <c r="E23" s="229"/>
      <c r="F23" s="229"/>
      <c r="G23" s="230"/>
      <c r="H23" s="92" t="s">
        <v>105</v>
      </c>
    </row>
    <row r="24" spans="1:8" ht="15" thickBot="1" x14ac:dyDescent="0.25">
      <c r="A24" s="118" t="s">
        <v>113</v>
      </c>
      <c r="B24" s="235" t="s">
        <v>115</v>
      </c>
      <c r="C24" s="236"/>
      <c r="D24" s="236"/>
      <c r="E24" s="236"/>
      <c r="F24" s="236"/>
      <c r="G24" s="237"/>
      <c r="H24" s="93" t="s">
        <v>105</v>
      </c>
    </row>
    <row r="25" spans="1:8" x14ac:dyDescent="0.2">
      <c r="A25" s="119" t="s">
        <v>124</v>
      </c>
      <c r="B25" s="231" t="s">
        <v>115</v>
      </c>
      <c r="C25" s="232"/>
      <c r="D25" s="232"/>
      <c r="E25" s="232"/>
      <c r="F25" s="232"/>
      <c r="G25" s="233"/>
      <c r="H25" s="94" t="s">
        <v>99</v>
      </c>
    </row>
    <row r="26" spans="1:8" x14ac:dyDescent="0.2">
      <c r="A26" s="83" t="s">
        <v>125</v>
      </c>
      <c r="B26" s="228" t="s">
        <v>115</v>
      </c>
      <c r="C26" s="229"/>
      <c r="D26" s="229"/>
      <c r="E26" s="229"/>
      <c r="F26" s="229"/>
      <c r="G26" s="230"/>
      <c r="H26" s="90" t="s">
        <v>99</v>
      </c>
    </row>
    <row r="27" spans="1:8" x14ac:dyDescent="0.2">
      <c r="A27" s="83" t="s">
        <v>126</v>
      </c>
      <c r="B27" s="228" t="s">
        <v>115</v>
      </c>
      <c r="C27" s="229"/>
      <c r="D27" s="229"/>
      <c r="E27" s="229"/>
      <c r="F27" s="229"/>
      <c r="G27" s="230"/>
      <c r="H27" s="90" t="s">
        <v>99</v>
      </c>
    </row>
    <row r="28" spans="1:8" x14ac:dyDescent="0.2">
      <c r="A28" s="83" t="s">
        <v>127</v>
      </c>
      <c r="B28" s="228" t="s">
        <v>115</v>
      </c>
      <c r="C28" s="229"/>
      <c r="D28" s="229"/>
      <c r="E28" s="229"/>
      <c r="F28" s="229"/>
      <c r="G28" s="230"/>
      <c r="H28" s="90" t="s">
        <v>99</v>
      </c>
    </row>
    <row r="29" spans="1:8" x14ac:dyDescent="0.2">
      <c r="A29" s="83" t="s">
        <v>128</v>
      </c>
      <c r="B29" s="228" t="s">
        <v>115</v>
      </c>
      <c r="C29" s="229"/>
      <c r="D29" s="229"/>
      <c r="E29" s="229"/>
      <c r="F29" s="229"/>
      <c r="G29" s="230"/>
      <c r="H29" s="90" t="s">
        <v>99</v>
      </c>
    </row>
    <row r="30" spans="1:8" x14ac:dyDescent="0.2">
      <c r="A30" s="83" t="s">
        <v>129</v>
      </c>
      <c r="B30" s="228" t="s">
        <v>115</v>
      </c>
      <c r="C30" s="229"/>
      <c r="D30" s="229"/>
      <c r="E30" s="229"/>
      <c r="F30" s="229"/>
      <c r="G30" s="230"/>
      <c r="H30" s="90" t="s">
        <v>99</v>
      </c>
    </row>
    <row r="31" spans="1:8" x14ac:dyDescent="0.2">
      <c r="A31" s="83" t="s">
        <v>130</v>
      </c>
      <c r="B31" s="228" t="s">
        <v>115</v>
      </c>
      <c r="C31" s="229"/>
      <c r="D31" s="229"/>
      <c r="E31" s="229"/>
      <c r="F31" s="229"/>
      <c r="G31" s="230"/>
      <c r="H31" s="90" t="s">
        <v>99</v>
      </c>
    </row>
    <row r="32" spans="1:8" x14ac:dyDescent="0.2">
      <c r="A32" s="83" t="s">
        <v>131</v>
      </c>
      <c r="B32" s="228" t="s">
        <v>115</v>
      </c>
      <c r="C32" s="229"/>
      <c r="D32" s="229"/>
      <c r="E32" s="229"/>
      <c r="F32" s="229"/>
      <c r="G32" s="230"/>
      <c r="H32" s="90" t="s">
        <v>99</v>
      </c>
    </row>
    <row r="33" spans="1:8" x14ac:dyDescent="0.2">
      <c r="A33" s="83" t="s">
        <v>132</v>
      </c>
      <c r="B33" s="228" t="s">
        <v>115</v>
      </c>
      <c r="C33" s="229"/>
      <c r="D33" s="229"/>
      <c r="E33" s="229"/>
      <c r="F33" s="229"/>
      <c r="G33" s="230"/>
      <c r="H33" s="90" t="s">
        <v>99</v>
      </c>
    </row>
    <row r="34" spans="1:8" x14ac:dyDescent="0.2">
      <c r="A34" s="83" t="s">
        <v>133</v>
      </c>
      <c r="B34" s="228" t="s">
        <v>115</v>
      </c>
      <c r="C34" s="229"/>
      <c r="D34" s="229"/>
      <c r="E34" s="229"/>
      <c r="F34" s="229"/>
      <c r="G34" s="230"/>
      <c r="H34" s="90" t="s">
        <v>99</v>
      </c>
    </row>
    <row r="35" spans="1:8" x14ac:dyDescent="0.2">
      <c r="A35" s="83" t="s">
        <v>134</v>
      </c>
      <c r="B35" s="228" t="s">
        <v>115</v>
      </c>
      <c r="C35" s="229"/>
      <c r="D35" s="229"/>
      <c r="E35" s="229"/>
      <c r="F35" s="229"/>
      <c r="G35" s="230"/>
      <c r="H35" s="90" t="s">
        <v>99</v>
      </c>
    </row>
    <row r="36" spans="1:8" x14ac:dyDescent="0.2">
      <c r="A36" s="83" t="s">
        <v>135</v>
      </c>
      <c r="B36" s="228" t="s">
        <v>115</v>
      </c>
      <c r="C36" s="229"/>
      <c r="D36" s="229"/>
      <c r="E36" s="229"/>
      <c r="F36" s="229"/>
      <c r="G36" s="230"/>
      <c r="H36" s="90" t="s">
        <v>99</v>
      </c>
    </row>
    <row r="37" spans="1:8" x14ac:dyDescent="0.2">
      <c r="A37" s="83" t="s">
        <v>136</v>
      </c>
      <c r="B37" s="228" t="s">
        <v>115</v>
      </c>
      <c r="C37" s="229"/>
      <c r="D37" s="229"/>
      <c r="E37" s="229"/>
      <c r="F37" s="229"/>
      <c r="G37" s="230"/>
      <c r="H37" s="90" t="s">
        <v>99</v>
      </c>
    </row>
    <row r="38" spans="1:8" x14ac:dyDescent="0.2">
      <c r="A38" s="83" t="s">
        <v>137</v>
      </c>
      <c r="B38" s="228" t="s">
        <v>115</v>
      </c>
      <c r="C38" s="229"/>
      <c r="D38" s="229"/>
      <c r="E38" s="229"/>
      <c r="F38" s="229"/>
      <c r="G38" s="230"/>
      <c r="H38" s="90" t="s">
        <v>99</v>
      </c>
    </row>
    <row r="39" spans="1:8" x14ac:dyDescent="0.2">
      <c r="A39" s="83" t="s">
        <v>138</v>
      </c>
      <c r="B39" s="228" t="s">
        <v>115</v>
      </c>
      <c r="C39" s="229"/>
      <c r="D39" s="229"/>
      <c r="E39" s="229"/>
      <c r="F39" s="229"/>
      <c r="G39" s="230"/>
      <c r="H39" s="90" t="s">
        <v>99</v>
      </c>
    </row>
    <row r="40" spans="1:8" x14ac:dyDescent="0.2">
      <c r="A40" s="83" t="s">
        <v>139</v>
      </c>
      <c r="B40" s="228" t="s">
        <v>115</v>
      </c>
      <c r="C40" s="229"/>
      <c r="D40" s="229"/>
      <c r="E40" s="229"/>
      <c r="F40" s="229"/>
      <c r="G40" s="230"/>
      <c r="H40" s="90" t="s">
        <v>99</v>
      </c>
    </row>
    <row r="41" spans="1:8" x14ac:dyDescent="0.2">
      <c r="A41" s="83" t="s">
        <v>140</v>
      </c>
      <c r="B41" s="228" t="s">
        <v>115</v>
      </c>
      <c r="C41" s="229"/>
      <c r="D41" s="229"/>
      <c r="E41" s="229"/>
      <c r="F41" s="229"/>
      <c r="G41" s="230"/>
      <c r="H41" s="90" t="s">
        <v>99</v>
      </c>
    </row>
    <row r="42" spans="1:8" x14ac:dyDescent="0.2">
      <c r="A42" s="83" t="s">
        <v>121</v>
      </c>
      <c r="B42" s="228" t="s">
        <v>115</v>
      </c>
      <c r="C42" s="229"/>
      <c r="D42" s="229"/>
      <c r="E42" s="229"/>
      <c r="F42" s="229"/>
      <c r="G42" s="230"/>
      <c r="H42" s="90" t="s">
        <v>99</v>
      </c>
    </row>
    <row r="43" spans="1:8" x14ac:dyDescent="0.2">
      <c r="A43" s="83" t="s">
        <v>122</v>
      </c>
      <c r="B43" s="228" t="s">
        <v>115</v>
      </c>
      <c r="C43" s="229"/>
      <c r="D43" s="229"/>
      <c r="E43" s="229"/>
      <c r="F43" s="229"/>
      <c r="G43" s="230"/>
      <c r="H43" s="90" t="s">
        <v>99</v>
      </c>
    </row>
    <row r="44" spans="1:8" x14ac:dyDescent="0.2">
      <c r="A44" s="83" t="s">
        <v>123</v>
      </c>
      <c r="B44" s="228" t="s">
        <v>56</v>
      </c>
      <c r="C44" s="229"/>
      <c r="D44" s="229"/>
      <c r="E44" s="229"/>
      <c r="F44" s="229"/>
      <c r="G44" s="230"/>
      <c r="H44" s="90" t="s">
        <v>99</v>
      </c>
    </row>
    <row r="45" spans="1:8" x14ac:dyDescent="0.2">
      <c r="A45" s="83" t="s">
        <v>198</v>
      </c>
      <c r="B45" s="84">
        <v>11.613</v>
      </c>
      <c r="C45" s="84">
        <v>15.8</v>
      </c>
      <c r="D45" s="84">
        <v>4.2</v>
      </c>
      <c r="E45" s="85">
        <v>0.38</v>
      </c>
      <c r="F45" s="83"/>
      <c r="G45" s="84">
        <v>4</v>
      </c>
      <c r="H45" s="92" t="s">
        <v>105</v>
      </c>
    </row>
    <row r="46" spans="1:8" x14ac:dyDescent="0.2">
      <c r="A46" s="83" t="s">
        <v>199</v>
      </c>
      <c r="B46" s="84">
        <v>16.899999999999999</v>
      </c>
      <c r="C46" s="84">
        <v>24</v>
      </c>
      <c r="D46" s="84">
        <v>7.1</v>
      </c>
      <c r="E46" s="85">
        <v>0.88</v>
      </c>
      <c r="F46" s="83"/>
      <c r="G46" s="84">
        <v>3.6</v>
      </c>
      <c r="H46" s="92" t="s">
        <v>105</v>
      </c>
    </row>
    <row r="47" spans="1:8" x14ac:dyDescent="0.2">
      <c r="A47" s="83" t="s">
        <v>199</v>
      </c>
      <c r="B47" s="84">
        <v>128.56</v>
      </c>
      <c r="C47" s="84">
        <v>142</v>
      </c>
      <c r="D47" s="84">
        <v>13.4</v>
      </c>
      <c r="E47" s="85">
        <v>1.1299999999999999</v>
      </c>
      <c r="F47" s="83"/>
      <c r="G47" s="84">
        <v>10.3</v>
      </c>
      <c r="H47" s="92" t="s">
        <v>105</v>
      </c>
    </row>
    <row r="48" spans="1:8" x14ac:dyDescent="0.2">
      <c r="A48" s="83" t="s">
        <v>200</v>
      </c>
      <c r="B48" s="84">
        <v>78.819999999999993</v>
      </c>
      <c r="C48" s="84">
        <v>85.343999999999994</v>
      </c>
      <c r="D48" s="84">
        <v>6.5240000000000009</v>
      </c>
      <c r="E48" s="85">
        <v>1.05</v>
      </c>
      <c r="F48" s="83"/>
      <c r="G48" s="84">
        <v>5</v>
      </c>
      <c r="H48" s="92" t="s">
        <v>105</v>
      </c>
    </row>
    <row r="49" spans="1:8" x14ac:dyDescent="0.2">
      <c r="A49" s="83" t="s">
        <v>201</v>
      </c>
      <c r="B49" s="84">
        <v>60.655200000000001</v>
      </c>
      <c r="C49" s="84">
        <v>66.293999999999997</v>
      </c>
      <c r="D49" s="84">
        <v>5.6387999999999963</v>
      </c>
      <c r="E49" s="85">
        <v>0.46</v>
      </c>
      <c r="F49" s="83"/>
      <c r="G49" s="83">
        <v>4</v>
      </c>
      <c r="H49" s="92" t="s">
        <v>105</v>
      </c>
    </row>
    <row r="50" spans="1:8" x14ac:dyDescent="0.2">
      <c r="A50" s="83" t="s">
        <v>202</v>
      </c>
      <c r="B50" s="84">
        <v>101.1936</v>
      </c>
      <c r="C50" s="84">
        <v>105.76560000000001</v>
      </c>
      <c r="D50" s="84">
        <v>4.5720000000000027</v>
      </c>
      <c r="E50" s="85">
        <v>1.3</v>
      </c>
      <c r="F50" s="83"/>
      <c r="G50" s="83">
        <v>2.2999999999999998</v>
      </c>
      <c r="H50" s="92" t="s">
        <v>105</v>
      </c>
    </row>
    <row r="51" spans="1:8" x14ac:dyDescent="0.2">
      <c r="A51" s="83" t="s">
        <v>203</v>
      </c>
      <c r="B51" s="84">
        <v>90.95</v>
      </c>
      <c r="C51" s="84">
        <v>95.5</v>
      </c>
      <c r="D51" s="84">
        <v>4.5499999999999972</v>
      </c>
      <c r="E51" s="85">
        <v>2.64</v>
      </c>
      <c r="F51" s="83"/>
      <c r="G51" s="83">
        <v>1.6</v>
      </c>
      <c r="H51" s="92" t="s">
        <v>105</v>
      </c>
    </row>
    <row r="52" spans="1:8" x14ac:dyDescent="0.2">
      <c r="A52" s="83" t="s">
        <v>203</v>
      </c>
      <c r="B52" s="84">
        <v>105.15600000000001</v>
      </c>
      <c r="C52" s="84">
        <v>110.977</v>
      </c>
      <c r="D52" s="84">
        <v>5.820999999999998</v>
      </c>
      <c r="E52" s="85">
        <v>1.56</v>
      </c>
      <c r="F52" s="83"/>
      <c r="G52" s="83">
        <v>4</v>
      </c>
      <c r="H52" s="92" t="s">
        <v>105</v>
      </c>
    </row>
    <row r="53" spans="1:8" x14ac:dyDescent="0.2">
      <c r="A53" s="83" t="s">
        <v>204</v>
      </c>
      <c r="B53" s="84">
        <v>105.30840000000001</v>
      </c>
      <c r="C53" s="84">
        <v>109.11839999999999</v>
      </c>
      <c r="D53" s="84">
        <v>3.8099999999999881</v>
      </c>
      <c r="E53" s="85">
        <v>0.43</v>
      </c>
      <c r="F53" s="83"/>
      <c r="G53" s="83">
        <v>2.4</v>
      </c>
      <c r="H53" s="92" t="s">
        <v>105</v>
      </c>
    </row>
    <row r="54" spans="1:8" x14ac:dyDescent="0.2">
      <c r="A54" s="83" t="s">
        <v>205</v>
      </c>
      <c r="B54" s="84">
        <v>70.5</v>
      </c>
      <c r="C54" s="84">
        <v>74.736959999999996</v>
      </c>
      <c r="D54" s="84">
        <v>4.2369599999999963</v>
      </c>
      <c r="E54" s="85">
        <v>3.66</v>
      </c>
      <c r="F54" s="83"/>
      <c r="G54" s="83">
        <v>3</v>
      </c>
      <c r="H54" s="92" t="s">
        <v>105</v>
      </c>
    </row>
    <row r="55" spans="1:8" x14ac:dyDescent="0.2">
      <c r="A55" s="83" t="s">
        <v>206</v>
      </c>
      <c r="B55" s="84">
        <v>189.89</v>
      </c>
      <c r="C55" s="84">
        <v>193.51750000000001</v>
      </c>
      <c r="D55" s="84">
        <v>3.6275000000000261</v>
      </c>
      <c r="E55" s="85">
        <v>3.95</v>
      </c>
      <c r="F55" s="83"/>
      <c r="G55" s="83">
        <v>3.6</v>
      </c>
      <c r="H55" s="92" t="s">
        <v>105</v>
      </c>
    </row>
    <row r="56" spans="1:8" x14ac:dyDescent="0.2">
      <c r="A56" s="83" t="s">
        <v>207</v>
      </c>
      <c r="B56" s="84">
        <v>103.7539</v>
      </c>
      <c r="C56" s="84">
        <v>107.1982</v>
      </c>
      <c r="D56" s="84">
        <v>3.4442999999999984</v>
      </c>
      <c r="E56" s="85">
        <v>2.9</v>
      </c>
      <c r="F56" s="83"/>
      <c r="G56" s="84">
        <v>3</v>
      </c>
      <c r="H56" s="92" t="s">
        <v>105</v>
      </c>
    </row>
    <row r="57" spans="1:8" x14ac:dyDescent="0.2">
      <c r="A57" s="83" t="s">
        <v>207</v>
      </c>
      <c r="B57" s="84">
        <v>121.09699999999999</v>
      </c>
      <c r="C57" s="84">
        <v>125.45569999999999</v>
      </c>
      <c r="D57" s="84">
        <v>4.3586999999999989</v>
      </c>
      <c r="E57" s="85">
        <v>1.25</v>
      </c>
      <c r="F57" s="83"/>
      <c r="G57" s="84">
        <v>4.0999999999999996</v>
      </c>
      <c r="H57" s="92" t="s">
        <v>105</v>
      </c>
    </row>
    <row r="58" spans="1:8" x14ac:dyDescent="0.2">
      <c r="A58" s="83" t="s">
        <v>208</v>
      </c>
      <c r="B58" s="84">
        <v>94.335599999999999</v>
      </c>
      <c r="C58" s="84">
        <v>98.633279999999999</v>
      </c>
      <c r="D58" s="84">
        <v>4.2976799999999997</v>
      </c>
      <c r="E58" s="85">
        <v>0.85</v>
      </c>
      <c r="F58" s="83"/>
      <c r="G58" s="84">
        <v>3.9</v>
      </c>
      <c r="H58" s="92" t="s">
        <v>105</v>
      </c>
    </row>
    <row r="59" spans="1:8" x14ac:dyDescent="0.2">
      <c r="A59" s="83" t="s">
        <v>208</v>
      </c>
      <c r="B59" s="84">
        <v>131.30779999999999</v>
      </c>
      <c r="C59" s="84">
        <v>135.4836</v>
      </c>
      <c r="D59" s="84">
        <v>4.1758000000000095</v>
      </c>
      <c r="E59" s="85">
        <v>0.83</v>
      </c>
      <c r="F59" s="83"/>
      <c r="G59" s="84">
        <v>3.6</v>
      </c>
      <c r="H59" s="92" t="s">
        <v>105</v>
      </c>
    </row>
    <row r="60" spans="1:8" x14ac:dyDescent="0.2">
      <c r="A60" s="83" t="s">
        <v>209</v>
      </c>
      <c r="B60" s="228" t="s">
        <v>115</v>
      </c>
      <c r="C60" s="229"/>
      <c r="D60" s="229"/>
      <c r="E60" s="229"/>
      <c r="F60" s="229"/>
      <c r="G60" s="230"/>
      <c r="H60" s="92" t="s">
        <v>105</v>
      </c>
    </row>
    <row r="61" spans="1:8" x14ac:dyDescent="0.2">
      <c r="A61" s="83" t="s">
        <v>210</v>
      </c>
      <c r="B61" s="84">
        <v>190.56100000000001</v>
      </c>
      <c r="C61" s="84">
        <v>204.5513</v>
      </c>
      <c r="D61" s="84">
        <v>13.990299999999991</v>
      </c>
      <c r="E61" s="85">
        <v>3.37</v>
      </c>
      <c r="F61" s="83"/>
      <c r="G61" s="84">
        <v>10.7</v>
      </c>
      <c r="H61" s="92" t="s">
        <v>105</v>
      </c>
    </row>
    <row r="62" spans="1:8" x14ac:dyDescent="0.2">
      <c r="A62" s="83" t="s">
        <v>211</v>
      </c>
      <c r="B62" s="228" t="s">
        <v>115</v>
      </c>
      <c r="C62" s="229"/>
      <c r="D62" s="229"/>
      <c r="E62" s="229"/>
      <c r="F62" s="229"/>
      <c r="G62" s="230"/>
      <c r="H62" s="92" t="s">
        <v>105</v>
      </c>
    </row>
    <row r="63" spans="1:8" x14ac:dyDescent="0.2">
      <c r="A63" s="83" t="s">
        <v>212</v>
      </c>
      <c r="B63" s="228" t="s">
        <v>115</v>
      </c>
      <c r="C63" s="229"/>
      <c r="D63" s="229"/>
      <c r="E63" s="229"/>
      <c r="F63" s="229"/>
      <c r="G63" s="230"/>
      <c r="H63" s="92" t="s">
        <v>105</v>
      </c>
    </row>
    <row r="64" spans="1:8" x14ac:dyDescent="0.2">
      <c r="A64" s="83" t="s">
        <v>213</v>
      </c>
      <c r="B64" s="228" t="s">
        <v>115</v>
      </c>
      <c r="C64" s="229"/>
      <c r="D64" s="229"/>
      <c r="E64" s="229"/>
      <c r="F64" s="229"/>
      <c r="G64" s="230"/>
      <c r="H64" s="92" t="s">
        <v>105</v>
      </c>
    </row>
    <row r="65" spans="1:8" x14ac:dyDescent="0.2">
      <c r="A65" s="83" t="s">
        <v>214</v>
      </c>
      <c r="B65" s="84">
        <v>150.23589999999999</v>
      </c>
      <c r="C65" s="84">
        <v>154.1678</v>
      </c>
      <c r="D65" s="84">
        <v>3.9319000000000131</v>
      </c>
      <c r="E65" s="85">
        <v>3.04</v>
      </c>
      <c r="F65" s="83"/>
      <c r="G65" s="84">
        <v>1.8</v>
      </c>
      <c r="H65" s="92" t="s">
        <v>105</v>
      </c>
    </row>
    <row r="66" spans="1:8" x14ac:dyDescent="0.2">
      <c r="A66" s="83" t="s">
        <v>214</v>
      </c>
      <c r="B66" s="84">
        <v>183.3982</v>
      </c>
      <c r="C66" s="84">
        <v>190.25620000000001</v>
      </c>
      <c r="D66" s="84">
        <v>6.8580000000000041</v>
      </c>
      <c r="E66" s="85">
        <v>8.75</v>
      </c>
      <c r="F66" s="83"/>
      <c r="G66" s="84">
        <v>5.9</v>
      </c>
      <c r="H66" s="92" t="s">
        <v>105</v>
      </c>
    </row>
    <row r="67" spans="1:8" x14ac:dyDescent="0.2">
      <c r="A67" s="83" t="s">
        <v>215</v>
      </c>
      <c r="B67" s="228" t="s">
        <v>56</v>
      </c>
      <c r="C67" s="229"/>
      <c r="D67" s="229"/>
      <c r="E67" s="229"/>
      <c r="F67" s="229"/>
      <c r="G67" s="230"/>
      <c r="H67" s="92" t="s">
        <v>105</v>
      </c>
    </row>
    <row r="68" spans="1:8" x14ac:dyDescent="0.2">
      <c r="A68" s="83" t="s">
        <v>216</v>
      </c>
      <c r="B68" s="228" t="s">
        <v>56</v>
      </c>
      <c r="C68" s="229"/>
      <c r="D68" s="229"/>
      <c r="E68" s="229"/>
      <c r="F68" s="229"/>
      <c r="G68" s="230"/>
      <c r="H68" s="92" t="s">
        <v>105</v>
      </c>
    </row>
    <row r="69" spans="1:8" x14ac:dyDescent="0.2">
      <c r="A69" s="83" t="s">
        <v>217</v>
      </c>
      <c r="B69" s="84">
        <v>16.8</v>
      </c>
      <c r="C69" s="84">
        <v>33.5</v>
      </c>
      <c r="D69" s="84">
        <v>16.7</v>
      </c>
      <c r="E69" s="85">
        <v>0.77</v>
      </c>
      <c r="F69" s="83"/>
      <c r="G69" s="84">
        <v>15.8</v>
      </c>
      <c r="H69" s="92" t="s">
        <v>105</v>
      </c>
    </row>
    <row r="70" spans="1:8" x14ac:dyDescent="0.2">
      <c r="A70" s="83" t="s">
        <v>217</v>
      </c>
      <c r="B70" s="84">
        <v>51.8</v>
      </c>
      <c r="C70" s="84">
        <v>57.9</v>
      </c>
      <c r="D70" s="84">
        <v>6.1000000000000014</v>
      </c>
      <c r="E70" s="85">
        <v>1.26</v>
      </c>
      <c r="F70" s="83"/>
      <c r="G70" s="84">
        <v>5.7</v>
      </c>
      <c r="H70" s="92" t="s">
        <v>105</v>
      </c>
    </row>
    <row r="71" spans="1:8" x14ac:dyDescent="0.2">
      <c r="A71" s="83" t="s">
        <v>218</v>
      </c>
      <c r="B71" s="84">
        <v>25.9</v>
      </c>
      <c r="C71" s="84">
        <v>42.7</v>
      </c>
      <c r="D71" s="84">
        <v>16.800000000000004</v>
      </c>
      <c r="E71" s="85">
        <v>0.95</v>
      </c>
      <c r="F71" s="84"/>
      <c r="G71" s="84">
        <v>15.8</v>
      </c>
      <c r="H71" s="92" t="s">
        <v>105</v>
      </c>
    </row>
    <row r="72" spans="1:8" x14ac:dyDescent="0.2">
      <c r="A72" s="83" t="s">
        <v>218</v>
      </c>
      <c r="B72" s="84">
        <v>45.7</v>
      </c>
      <c r="C72" s="84">
        <v>57.9</v>
      </c>
      <c r="D72" s="84">
        <v>12.199999999999996</v>
      </c>
      <c r="E72" s="85">
        <v>0.37</v>
      </c>
      <c r="F72" s="84"/>
      <c r="G72" s="84">
        <v>11.5</v>
      </c>
      <c r="H72" s="92" t="s">
        <v>105</v>
      </c>
    </row>
    <row r="73" spans="1:8" x14ac:dyDescent="0.2">
      <c r="A73" s="83" t="s">
        <v>219</v>
      </c>
      <c r="B73" s="84">
        <v>30.5</v>
      </c>
      <c r="C73" s="84">
        <v>42.7</v>
      </c>
      <c r="D73" s="84">
        <v>12.200000000000003</v>
      </c>
      <c r="E73" s="85">
        <v>0.6</v>
      </c>
      <c r="F73" s="84"/>
      <c r="G73" s="84">
        <v>11.5</v>
      </c>
      <c r="H73" s="92" t="s">
        <v>105</v>
      </c>
    </row>
    <row r="74" spans="1:8" x14ac:dyDescent="0.2">
      <c r="A74" s="83" t="s">
        <v>219</v>
      </c>
      <c r="B74" s="84">
        <v>50.292000000000002</v>
      </c>
      <c r="C74" s="84">
        <v>54.9</v>
      </c>
      <c r="D74" s="84">
        <v>4.607999999999997</v>
      </c>
      <c r="E74" s="85">
        <v>0.67</v>
      </c>
      <c r="F74" s="84"/>
      <c r="G74" s="84">
        <v>4.3</v>
      </c>
      <c r="H74" s="92" t="s">
        <v>105</v>
      </c>
    </row>
    <row r="75" spans="1:8" x14ac:dyDescent="0.2">
      <c r="A75" s="83" t="s">
        <v>219</v>
      </c>
      <c r="B75" s="84">
        <v>57.9</v>
      </c>
      <c r="C75" s="84">
        <v>62.5</v>
      </c>
      <c r="D75" s="84">
        <v>4.6000000000000014</v>
      </c>
      <c r="E75" s="85">
        <v>0.36</v>
      </c>
      <c r="F75" s="84"/>
      <c r="G75" s="84">
        <v>4.3</v>
      </c>
      <c r="H75" s="92" t="s">
        <v>105</v>
      </c>
    </row>
    <row r="76" spans="1:8" x14ac:dyDescent="0.2">
      <c r="A76" s="83" t="s">
        <v>220</v>
      </c>
      <c r="B76" s="84">
        <v>19.8</v>
      </c>
      <c r="C76" s="84">
        <v>24.4</v>
      </c>
      <c r="D76" s="84">
        <v>4.5999999999999979</v>
      </c>
      <c r="E76" s="85">
        <v>1.57</v>
      </c>
      <c r="F76" s="84"/>
      <c r="G76" s="84">
        <v>4.3</v>
      </c>
      <c r="H76" s="92" t="s">
        <v>105</v>
      </c>
    </row>
    <row r="77" spans="1:8" x14ac:dyDescent="0.2">
      <c r="A77" s="83" t="s">
        <v>220</v>
      </c>
      <c r="B77" s="84">
        <v>32</v>
      </c>
      <c r="C77" s="84">
        <v>48.76</v>
      </c>
      <c r="D77" s="84">
        <v>16.759999999999998</v>
      </c>
      <c r="E77" s="85">
        <v>2.93</v>
      </c>
      <c r="F77" s="84"/>
      <c r="G77" s="84">
        <v>15.8</v>
      </c>
      <c r="H77" s="92" t="s">
        <v>105</v>
      </c>
    </row>
    <row r="78" spans="1:8" x14ac:dyDescent="0.2">
      <c r="A78" s="83" t="s">
        <v>221</v>
      </c>
      <c r="B78" s="228" t="s">
        <v>115</v>
      </c>
      <c r="C78" s="229"/>
      <c r="D78" s="229"/>
      <c r="E78" s="229"/>
      <c r="F78" s="229"/>
      <c r="G78" s="230"/>
      <c r="H78" s="92" t="s">
        <v>105</v>
      </c>
    </row>
    <row r="79" spans="1:8" x14ac:dyDescent="0.2">
      <c r="A79" s="83" t="s">
        <v>222</v>
      </c>
      <c r="B79" s="228" t="s">
        <v>115</v>
      </c>
      <c r="C79" s="229"/>
      <c r="D79" s="229"/>
      <c r="E79" s="229"/>
      <c r="F79" s="229"/>
      <c r="G79" s="230"/>
      <c r="H79" s="92" t="s">
        <v>105</v>
      </c>
    </row>
    <row r="80" spans="1:8" x14ac:dyDescent="0.2">
      <c r="A80" s="83" t="s">
        <v>223</v>
      </c>
      <c r="B80" s="228" t="s">
        <v>115</v>
      </c>
      <c r="C80" s="229"/>
      <c r="D80" s="229"/>
      <c r="E80" s="229"/>
      <c r="F80" s="229"/>
      <c r="G80" s="230"/>
      <c r="H80" s="92" t="s">
        <v>105</v>
      </c>
    </row>
    <row r="81" spans="1:8" x14ac:dyDescent="0.2">
      <c r="A81" s="83" t="s">
        <v>224</v>
      </c>
      <c r="B81" s="84">
        <v>57.9</v>
      </c>
      <c r="C81" s="84">
        <v>62.5</v>
      </c>
      <c r="D81" s="84">
        <v>4.6000000000000014</v>
      </c>
      <c r="E81" s="85">
        <v>0.43</v>
      </c>
      <c r="F81" s="84"/>
      <c r="G81" s="84">
        <v>4.3</v>
      </c>
      <c r="H81" s="92" t="s">
        <v>105</v>
      </c>
    </row>
    <row r="82" spans="1:8" x14ac:dyDescent="0.2">
      <c r="A82" s="83" t="s">
        <v>225</v>
      </c>
      <c r="B82" s="84">
        <v>74.7</v>
      </c>
      <c r="C82" s="84">
        <v>79.2</v>
      </c>
      <c r="D82" s="84">
        <v>4.5</v>
      </c>
      <c r="E82" s="85">
        <v>0.46</v>
      </c>
      <c r="F82" s="84"/>
      <c r="G82" s="84">
        <v>4.3</v>
      </c>
      <c r="H82" s="92" t="s">
        <v>105</v>
      </c>
    </row>
    <row r="83" spans="1:8" x14ac:dyDescent="0.2">
      <c r="A83" s="83" t="s">
        <v>226</v>
      </c>
      <c r="B83" s="228" t="s">
        <v>115</v>
      </c>
      <c r="C83" s="229"/>
      <c r="D83" s="229"/>
      <c r="E83" s="229"/>
      <c r="F83" s="229"/>
      <c r="G83" s="230"/>
      <c r="H83" s="92" t="s">
        <v>105</v>
      </c>
    </row>
    <row r="84" spans="1:8" x14ac:dyDescent="0.2">
      <c r="A84" s="83" t="s">
        <v>227</v>
      </c>
      <c r="B84" s="84">
        <v>9.1</v>
      </c>
      <c r="C84" s="84">
        <v>15.24</v>
      </c>
      <c r="D84" s="84">
        <v>6.1400000000000006</v>
      </c>
      <c r="E84" s="85">
        <v>2.92</v>
      </c>
      <c r="F84" s="83"/>
      <c r="G84" s="83">
        <v>5.7</v>
      </c>
      <c r="H84" s="92" t="s">
        <v>105</v>
      </c>
    </row>
    <row r="85" spans="1:8" x14ac:dyDescent="0.2">
      <c r="A85" s="83" t="s">
        <v>227</v>
      </c>
      <c r="B85" s="84">
        <v>18.288</v>
      </c>
      <c r="C85" s="84">
        <v>24.384</v>
      </c>
      <c r="D85" s="84">
        <v>6.0960000000000001</v>
      </c>
      <c r="E85" s="85">
        <v>1.06</v>
      </c>
      <c r="F85" s="83"/>
      <c r="G85" s="83">
        <v>5.7</v>
      </c>
      <c r="H85" s="92" t="s">
        <v>105</v>
      </c>
    </row>
    <row r="86" spans="1:8" x14ac:dyDescent="0.2">
      <c r="A86" s="83" t="s">
        <v>228</v>
      </c>
      <c r="B86" s="228" t="s">
        <v>115</v>
      </c>
      <c r="C86" s="229"/>
      <c r="D86" s="229"/>
      <c r="E86" s="229"/>
      <c r="F86" s="229"/>
      <c r="G86" s="230"/>
      <c r="H86" s="92" t="s">
        <v>105</v>
      </c>
    </row>
    <row r="87" spans="1:8" x14ac:dyDescent="0.2">
      <c r="A87" s="83" t="s">
        <v>229</v>
      </c>
      <c r="B87" s="84">
        <v>77.724000000000004</v>
      </c>
      <c r="C87" s="84">
        <v>82.296000000000006</v>
      </c>
      <c r="D87" s="84">
        <v>4.5720000000000027</v>
      </c>
      <c r="E87" s="85">
        <v>0.48</v>
      </c>
      <c r="F87" s="84"/>
      <c r="G87" s="84">
        <v>4.3</v>
      </c>
      <c r="H87" s="92" t="s">
        <v>105</v>
      </c>
    </row>
    <row r="88" spans="1:8" x14ac:dyDescent="0.2">
      <c r="A88" s="83" t="s">
        <v>230</v>
      </c>
      <c r="B88" s="228" t="s">
        <v>115</v>
      </c>
      <c r="C88" s="229"/>
      <c r="D88" s="229"/>
      <c r="E88" s="229"/>
      <c r="F88" s="229"/>
      <c r="G88" s="230"/>
      <c r="H88" s="92" t="s">
        <v>105</v>
      </c>
    </row>
    <row r="89" spans="1:8" x14ac:dyDescent="0.2">
      <c r="A89" s="83" t="s">
        <v>231</v>
      </c>
      <c r="B89" s="84">
        <v>74.676000000000002</v>
      </c>
      <c r="C89" s="84">
        <v>79.248000000000005</v>
      </c>
      <c r="D89" s="84">
        <v>4.5720000000000027</v>
      </c>
      <c r="E89" s="85">
        <v>1.79</v>
      </c>
      <c r="F89" s="83"/>
      <c r="G89" s="83">
        <v>4.3</v>
      </c>
      <c r="H89" s="92" t="s">
        <v>105</v>
      </c>
    </row>
    <row r="90" spans="1:8" x14ac:dyDescent="0.2">
      <c r="A90" s="83" t="s">
        <v>232</v>
      </c>
      <c r="B90" s="84">
        <v>1.524</v>
      </c>
      <c r="C90" s="84">
        <v>22.86</v>
      </c>
      <c r="D90" s="84">
        <v>21.335999999999999</v>
      </c>
      <c r="E90" s="85">
        <v>0.69</v>
      </c>
      <c r="F90" s="83"/>
      <c r="G90" s="83">
        <v>20</v>
      </c>
      <c r="H90" s="92" t="s">
        <v>105</v>
      </c>
    </row>
    <row r="91" spans="1:8" x14ac:dyDescent="0.2">
      <c r="A91" s="83" t="s">
        <v>232</v>
      </c>
      <c r="B91" s="84">
        <v>44.195999999999998</v>
      </c>
      <c r="C91" s="84">
        <v>48.768000000000001</v>
      </c>
      <c r="D91" s="84">
        <v>4.5720000000000027</v>
      </c>
      <c r="E91" s="85">
        <v>0.8</v>
      </c>
      <c r="F91" s="83"/>
      <c r="G91" s="83">
        <v>4.3</v>
      </c>
      <c r="H91" s="92" t="s">
        <v>105</v>
      </c>
    </row>
    <row r="92" spans="1:8" x14ac:dyDescent="0.2">
      <c r="A92" s="83" t="s">
        <v>233</v>
      </c>
      <c r="B92" s="228" t="s">
        <v>56</v>
      </c>
      <c r="C92" s="229"/>
      <c r="D92" s="229"/>
      <c r="E92" s="229"/>
      <c r="F92" s="229"/>
      <c r="G92" s="230"/>
      <c r="H92" s="92" t="s">
        <v>105</v>
      </c>
    </row>
    <row r="93" spans="1:8" x14ac:dyDescent="0.2">
      <c r="A93" s="83" t="s">
        <v>234</v>
      </c>
      <c r="B93" s="228" t="s">
        <v>56</v>
      </c>
      <c r="C93" s="229"/>
      <c r="D93" s="229"/>
      <c r="E93" s="229"/>
      <c r="F93" s="229"/>
      <c r="G93" s="230"/>
      <c r="H93" s="92" t="s">
        <v>105</v>
      </c>
    </row>
    <row r="94" spans="1:8" x14ac:dyDescent="0.2">
      <c r="A94" s="83" t="s">
        <v>235</v>
      </c>
      <c r="B94" s="228" t="s">
        <v>56</v>
      </c>
      <c r="C94" s="229"/>
      <c r="D94" s="229"/>
      <c r="E94" s="229"/>
      <c r="F94" s="229"/>
      <c r="G94" s="230"/>
      <c r="H94" s="92" t="s">
        <v>105</v>
      </c>
    </row>
    <row r="95" spans="1:8" x14ac:dyDescent="0.2">
      <c r="A95" s="83" t="s">
        <v>236</v>
      </c>
      <c r="B95" s="228" t="s">
        <v>56</v>
      </c>
      <c r="C95" s="229"/>
      <c r="D95" s="229"/>
      <c r="E95" s="229"/>
      <c r="F95" s="229"/>
      <c r="G95" s="230"/>
      <c r="H95" s="92" t="s">
        <v>105</v>
      </c>
    </row>
    <row r="96" spans="1:8" x14ac:dyDescent="0.2">
      <c r="A96" s="33" t="s">
        <v>237</v>
      </c>
      <c r="B96" s="228" t="s">
        <v>115</v>
      </c>
      <c r="C96" s="229"/>
      <c r="D96" s="229"/>
      <c r="E96" s="229"/>
      <c r="F96" s="229"/>
      <c r="G96" s="230"/>
      <c r="H96" s="92" t="s">
        <v>105</v>
      </c>
    </row>
    <row r="97" spans="1:8" x14ac:dyDescent="0.2">
      <c r="A97" s="95" t="s">
        <v>238</v>
      </c>
      <c r="B97" s="96">
        <v>3.048</v>
      </c>
      <c r="C97" s="96">
        <v>7.62</v>
      </c>
      <c r="D97" s="95">
        <v>4.5720000000000001</v>
      </c>
      <c r="E97" s="95">
        <v>0.46</v>
      </c>
      <c r="F97" s="95"/>
      <c r="G97" s="95">
        <v>4.3</v>
      </c>
      <c r="H97" s="92" t="s">
        <v>105</v>
      </c>
    </row>
    <row r="98" spans="1:8" x14ac:dyDescent="0.2">
      <c r="A98" s="95" t="s">
        <v>238</v>
      </c>
      <c r="B98" s="96">
        <v>70.099999999999994</v>
      </c>
      <c r="C98" s="96">
        <v>76.2</v>
      </c>
      <c r="D98" s="95">
        <v>6.1000000000000085</v>
      </c>
      <c r="E98" s="97">
        <v>4.4000000000000004</v>
      </c>
      <c r="F98" s="95"/>
      <c r="G98" s="95">
        <v>5.7</v>
      </c>
      <c r="H98" s="92" t="s">
        <v>105</v>
      </c>
    </row>
    <row r="99" spans="1:8" x14ac:dyDescent="0.2">
      <c r="A99" s="95" t="s">
        <v>239</v>
      </c>
      <c r="B99" s="96">
        <v>70.099999999999994</v>
      </c>
      <c r="C99" s="96">
        <v>77.7</v>
      </c>
      <c r="D99" s="95">
        <v>7.6000000000000085</v>
      </c>
      <c r="E99" s="97">
        <v>1.1100000000000001</v>
      </c>
      <c r="F99" s="95"/>
      <c r="G99" s="95">
        <v>7.2</v>
      </c>
      <c r="H99" s="92" t="s">
        <v>105</v>
      </c>
    </row>
    <row r="100" spans="1:8" x14ac:dyDescent="0.2">
      <c r="A100" s="95" t="s">
        <v>240</v>
      </c>
      <c r="B100" s="228" t="s">
        <v>115</v>
      </c>
      <c r="C100" s="229"/>
      <c r="D100" s="229"/>
      <c r="E100" s="229"/>
      <c r="F100" s="229"/>
      <c r="G100" s="230"/>
      <c r="H100" s="92" t="s">
        <v>105</v>
      </c>
    </row>
    <row r="101" spans="1:8" x14ac:dyDescent="0.2">
      <c r="A101" s="95" t="s">
        <v>241</v>
      </c>
      <c r="B101" s="96">
        <v>13.715999999999999</v>
      </c>
      <c r="C101" s="96">
        <v>19.812000000000001</v>
      </c>
      <c r="D101" s="96">
        <v>6.0960000000000019</v>
      </c>
      <c r="E101" s="97">
        <v>0.86</v>
      </c>
      <c r="F101" s="95"/>
      <c r="G101" s="95">
        <v>5.7</v>
      </c>
      <c r="H101" s="92" t="s">
        <v>105</v>
      </c>
    </row>
    <row r="102" spans="1:8" x14ac:dyDescent="0.2">
      <c r="A102" s="95" t="s">
        <v>241</v>
      </c>
      <c r="B102" s="96">
        <v>28.956</v>
      </c>
      <c r="C102" s="96">
        <v>35.052</v>
      </c>
      <c r="D102" s="96">
        <v>6.0960000000000001</v>
      </c>
      <c r="E102" s="97">
        <v>1.98</v>
      </c>
      <c r="F102" s="95"/>
      <c r="G102" s="95">
        <v>5.7</v>
      </c>
      <c r="H102" s="92" t="s">
        <v>105</v>
      </c>
    </row>
    <row r="103" spans="1:8" x14ac:dyDescent="0.2">
      <c r="A103" s="95" t="s">
        <v>241</v>
      </c>
      <c r="B103" s="96">
        <v>120.396</v>
      </c>
      <c r="C103" s="96">
        <v>128.01599999999999</v>
      </c>
      <c r="D103" s="96">
        <v>7.6199999999999903</v>
      </c>
      <c r="E103" s="97">
        <v>3.8</v>
      </c>
      <c r="F103" s="95"/>
      <c r="G103" s="95">
        <v>7.2</v>
      </c>
      <c r="H103" s="92" t="s">
        <v>105</v>
      </c>
    </row>
    <row r="104" spans="1:8" x14ac:dyDescent="0.2">
      <c r="A104" s="95" t="s">
        <v>141</v>
      </c>
      <c r="B104" s="84">
        <v>59.44</v>
      </c>
      <c r="C104" s="84">
        <v>67.06</v>
      </c>
      <c r="D104" s="84">
        <v>7.6200000000000045</v>
      </c>
      <c r="E104" s="85">
        <v>1.47</v>
      </c>
      <c r="F104" s="84"/>
      <c r="G104" s="84">
        <v>5.2</v>
      </c>
      <c r="H104" s="90" t="s">
        <v>117</v>
      </c>
    </row>
    <row r="105" spans="1:8" x14ac:dyDescent="0.2">
      <c r="A105" s="95" t="s">
        <v>142</v>
      </c>
      <c r="B105" s="96">
        <v>328.15</v>
      </c>
      <c r="C105" s="96">
        <v>335.01</v>
      </c>
      <c r="D105" s="96">
        <v>6.8600000000000136</v>
      </c>
      <c r="E105" s="97">
        <v>2.0299999999999998</v>
      </c>
      <c r="F105" s="95"/>
      <c r="G105" s="95">
        <v>6.4</v>
      </c>
      <c r="H105" s="90" t="s">
        <v>117</v>
      </c>
    </row>
    <row r="106" spans="1:8" x14ac:dyDescent="0.2">
      <c r="A106" s="95" t="s">
        <v>142</v>
      </c>
      <c r="B106" s="96">
        <v>376.82</v>
      </c>
      <c r="C106" s="96">
        <v>381.15</v>
      </c>
      <c r="D106" s="96">
        <v>4.3299999999999841</v>
      </c>
      <c r="E106" s="97">
        <v>3.61</v>
      </c>
      <c r="F106" s="95"/>
      <c r="G106" s="95">
        <v>3.3</v>
      </c>
      <c r="H106" s="90" t="s">
        <v>117</v>
      </c>
    </row>
    <row r="107" spans="1:8" x14ac:dyDescent="0.2">
      <c r="A107" s="95" t="s">
        <v>143</v>
      </c>
      <c r="B107" s="86">
        <v>179.22</v>
      </c>
      <c r="C107" s="86">
        <v>187.12</v>
      </c>
      <c r="D107" s="86">
        <v>7.9000000000000057</v>
      </c>
      <c r="E107" s="86">
        <v>2.04</v>
      </c>
      <c r="F107" s="86"/>
      <c r="G107" s="86">
        <v>3.9</v>
      </c>
      <c r="H107" s="90" t="s">
        <v>117</v>
      </c>
    </row>
    <row r="108" spans="1:8" x14ac:dyDescent="0.2">
      <c r="A108" s="95" t="s">
        <v>144</v>
      </c>
      <c r="B108" s="96">
        <v>397.52</v>
      </c>
      <c r="C108" s="96">
        <v>412.55</v>
      </c>
      <c r="D108" s="96">
        <v>15.03000000000003</v>
      </c>
      <c r="E108" s="97">
        <v>2.59</v>
      </c>
      <c r="F108" s="95"/>
      <c r="G108" s="95">
        <v>9.6999999999999993</v>
      </c>
      <c r="H108" s="90" t="s">
        <v>117</v>
      </c>
    </row>
    <row r="109" spans="1:8" x14ac:dyDescent="0.2">
      <c r="A109" s="95" t="s">
        <v>145</v>
      </c>
      <c r="B109" s="228" t="s">
        <v>115</v>
      </c>
      <c r="C109" s="229"/>
      <c r="D109" s="229"/>
      <c r="E109" s="229"/>
      <c r="F109" s="229"/>
      <c r="G109" s="230"/>
      <c r="H109" s="90" t="s">
        <v>117</v>
      </c>
    </row>
    <row r="110" spans="1:8" x14ac:dyDescent="0.2">
      <c r="A110" s="95" t="s">
        <v>146</v>
      </c>
      <c r="B110" s="228" t="s">
        <v>115</v>
      </c>
      <c r="C110" s="229"/>
      <c r="D110" s="229"/>
      <c r="E110" s="229"/>
      <c r="F110" s="229"/>
      <c r="G110" s="230"/>
      <c r="H110" s="90" t="s">
        <v>117</v>
      </c>
    </row>
    <row r="111" spans="1:8" x14ac:dyDescent="0.2">
      <c r="A111" s="95" t="s">
        <v>147</v>
      </c>
      <c r="B111" s="96">
        <v>184.19</v>
      </c>
      <c r="C111" s="96">
        <v>191.11</v>
      </c>
      <c r="D111" s="96">
        <v>6.9200000000000159</v>
      </c>
      <c r="E111" s="97">
        <v>1.49</v>
      </c>
      <c r="F111" s="95"/>
      <c r="G111" s="95">
        <v>4.9000000000000004</v>
      </c>
      <c r="H111" s="90" t="s">
        <v>117</v>
      </c>
    </row>
    <row r="112" spans="1:8" x14ac:dyDescent="0.2">
      <c r="A112" s="95" t="s">
        <v>147</v>
      </c>
      <c r="B112" s="96">
        <v>388.92</v>
      </c>
      <c r="C112" s="96">
        <v>393.31</v>
      </c>
      <c r="D112" s="96">
        <v>4.3899999999999864</v>
      </c>
      <c r="E112" s="97">
        <v>1.77</v>
      </c>
      <c r="F112" s="95"/>
      <c r="G112" s="95">
        <v>3.6</v>
      </c>
      <c r="H112" s="90" t="s">
        <v>117</v>
      </c>
    </row>
    <row r="113" spans="1:8" x14ac:dyDescent="0.2">
      <c r="A113" s="95" t="s">
        <v>148</v>
      </c>
      <c r="B113" s="96">
        <v>260.76</v>
      </c>
      <c r="C113" s="96">
        <v>268.16000000000003</v>
      </c>
      <c r="D113" s="96">
        <v>7.4000000000000341</v>
      </c>
      <c r="E113" s="97">
        <v>1.43</v>
      </c>
      <c r="F113" s="95"/>
      <c r="G113" s="95">
        <v>5.2</v>
      </c>
      <c r="H113" s="90" t="s">
        <v>117</v>
      </c>
    </row>
    <row r="114" spans="1:8" x14ac:dyDescent="0.2">
      <c r="A114" s="95" t="s">
        <v>149</v>
      </c>
      <c r="B114" s="228" t="s">
        <v>115</v>
      </c>
      <c r="C114" s="229"/>
      <c r="D114" s="229"/>
      <c r="E114" s="229"/>
      <c r="F114" s="229"/>
      <c r="G114" s="230"/>
      <c r="H114" s="90" t="s">
        <v>117</v>
      </c>
    </row>
    <row r="115" spans="1:8" x14ac:dyDescent="0.2">
      <c r="A115" s="95" t="s">
        <v>150</v>
      </c>
      <c r="B115" s="96">
        <v>346.28</v>
      </c>
      <c r="C115" s="96">
        <v>358.6</v>
      </c>
      <c r="D115" s="96">
        <v>12.32000000000005</v>
      </c>
      <c r="E115" s="97">
        <v>1.1599999999999999</v>
      </c>
      <c r="F115" s="95"/>
      <c r="G115" s="95">
        <v>9.4</v>
      </c>
      <c r="H115" s="90" t="s">
        <v>117</v>
      </c>
    </row>
    <row r="116" spans="1:8" x14ac:dyDescent="0.2">
      <c r="A116" s="95" t="s">
        <v>150</v>
      </c>
      <c r="B116" s="96">
        <v>84.73</v>
      </c>
      <c r="C116" s="96">
        <v>99.97</v>
      </c>
      <c r="D116" s="96">
        <v>15.239999999999995</v>
      </c>
      <c r="E116" s="97">
        <v>0.72</v>
      </c>
      <c r="F116" s="95"/>
      <c r="G116" s="95">
        <v>5.7</v>
      </c>
      <c r="H116" s="90" t="s">
        <v>117</v>
      </c>
    </row>
    <row r="117" spans="1:8" x14ac:dyDescent="0.2">
      <c r="A117" s="95" t="s">
        <v>151</v>
      </c>
      <c r="B117" s="228" t="s">
        <v>115</v>
      </c>
      <c r="C117" s="229"/>
      <c r="D117" s="229"/>
      <c r="E117" s="229"/>
      <c r="F117" s="229"/>
      <c r="G117" s="230"/>
      <c r="H117" s="90" t="s">
        <v>117</v>
      </c>
    </row>
    <row r="118" spans="1:8" x14ac:dyDescent="0.2">
      <c r="A118" s="95" t="s">
        <v>152</v>
      </c>
      <c r="B118" s="228" t="s">
        <v>115</v>
      </c>
      <c r="C118" s="229"/>
      <c r="D118" s="229"/>
      <c r="E118" s="229"/>
      <c r="F118" s="229"/>
      <c r="G118" s="230"/>
      <c r="H118" s="90" t="s">
        <v>117</v>
      </c>
    </row>
    <row r="119" spans="1:8" x14ac:dyDescent="0.2">
      <c r="A119" s="86" t="s">
        <v>153</v>
      </c>
      <c r="B119" s="228" t="s">
        <v>115</v>
      </c>
      <c r="C119" s="229"/>
      <c r="D119" s="229"/>
      <c r="E119" s="229"/>
      <c r="F119" s="229"/>
      <c r="G119" s="230"/>
      <c r="H119" s="90" t="s">
        <v>117</v>
      </c>
    </row>
    <row r="120" spans="1:8" x14ac:dyDescent="0.2">
      <c r="A120" s="86" t="s">
        <v>154</v>
      </c>
      <c r="B120" s="228" t="s">
        <v>115</v>
      </c>
      <c r="C120" s="229"/>
      <c r="D120" s="229"/>
      <c r="E120" s="229"/>
      <c r="F120" s="229"/>
      <c r="G120" s="230"/>
      <c r="H120" s="90" t="s">
        <v>117</v>
      </c>
    </row>
    <row r="121" spans="1:8" x14ac:dyDescent="0.2">
      <c r="A121" s="86" t="s">
        <v>155</v>
      </c>
      <c r="B121" s="228" t="s">
        <v>115</v>
      </c>
      <c r="C121" s="229"/>
      <c r="D121" s="229"/>
      <c r="E121" s="229"/>
      <c r="F121" s="229"/>
      <c r="G121" s="230"/>
      <c r="H121" s="90" t="s">
        <v>117</v>
      </c>
    </row>
    <row r="122" spans="1:8" x14ac:dyDescent="0.2">
      <c r="A122" s="86" t="s">
        <v>156</v>
      </c>
      <c r="B122" s="98">
        <v>153.53</v>
      </c>
      <c r="C122" s="98">
        <v>156.97</v>
      </c>
      <c r="D122" s="98">
        <v>3.4399999999999977</v>
      </c>
      <c r="E122" s="128">
        <v>0.55000000000000004</v>
      </c>
      <c r="F122" s="98"/>
      <c r="G122" s="98">
        <v>2.6</v>
      </c>
      <c r="H122" s="90" t="s">
        <v>117</v>
      </c>
    </row>
    <row r="123" spans="1:8" x14ac:dyDescent="0.2">
      <c r="A123" s="86" t="s">
        <v>156</v>
      </c>
      <c r="B123" s="98">
        <v>223.91</v>
      </c>
      <c r="C123" s="98">
        <v>228.39</v>
      </c>
      <c r="D123" s="98">
        <v>4.4799999999999898</v>
      </c>
      <c r="E123" s="128">
        <v>2.12</v>
      </c>
      <c r="F123" s="98"/>
      <c r="G123" s="98">
        <v>3.4</v>
      </c>
      <c r="H123" s="90" t="s">
        <v>117</v>
      </c>
    </row>
    <row r="124" spans="1:8" x14ac:dyDescent="0.2">
      <c r="A124" s="86" t="s">
        <v>156</v>
      </c>
      <c r="B124" s="98">
        <v>238.57</v>
      </c>
      <c r="C124" s="98">
        <v>245.18</v>
      </c>
      <c r="D124" s="98">
        <v>6.6100000000000136</v>
      </c>
      <c r="E124" s="128">
        <v>0.59</v>
      </c>
      <c r="F124" s="98"/>
      <c r="G124" s="98">
        <v>5.7</v>
      </c>
      <c r="H124" s="90" t="s">
        <v>117</v>
      </c>
    </row>
    <row r="125" spans="1:8" x14ac:dyDescent="0.2">
      <c r="A125" s="86" t="s">
        <v>156</v>
      </c>
      <c r="B125" s="98">
        <v>265.88</v>
      </c>
      <c r="C125" s="98">
        <v>283.8</v>
      </c>
      <c r="D125" s="98">
        <v>17.920000000000016</v>
      </c>
      <c r="E125" s="128">
        <v>1.22</v>
      </c>
      <c r="F125" s="98"/>
      <c r="G125" s="98">
        <v>15.5</v>
      </c>
      <c r="H125" s="90" t="s">
        <v>117</v>
      </c>
    </row>
    <row r="126" spans="1:8" x14ac:dyDescent="0.2">
      <c r="A126" s="86" t="s">
        <v>156</v>
      </c>
      <c r="B126" s="98">
        <v>305.14</v>
      </c>
      <c r="C126" s="98">
        <v>308.7</v>
      </c>
      <c r="D126" s="98">
        <v>3.5600000000000023</v>
      </c>
      <c r="E126" s="128">
        <v>3.57</v>
      </c>
      <c r="F126" s="98"/>
      <c r="G126" s="98">
        <v>3.4</v>
      </c>
      <c r="H126" s="90" t="s">
        <v>117</v>
      </c>
    </row>
    <row r="127" spans="1:8" x14ac:dyDescent="0.2">
      <c r="A127" s="86" t="s">
        <v>156</v>
      </c>
      <c r="B127" s="98">
        <v>416.11</v>
      </c>
      <c r="C127" s="98">
        <v>428.3</v>
      </c>
      <c r="D127" s="98">
        <v>12.189999999999998</v>
      </c>
      <c r="E127" s="128">
        <v>0.96</v>
      </c>
      <c r="F127" s="98"/>
      <c r="G127" s="98">
        <v>8.1999999999999993</v>
      </c>
      <c r="H127" s="90" t="s">
        <v>117</v>
      </c>
    </row>
    <row r="128" spans="1:8" x14ac:dyDescent="0.2">
      <c r="A128" s="86" t="s">
        <v>156</v>
      </c>
      <c r="B128" s="98">
        <v>437.3</v>
      </c>
      <c r="C128" s="98">
        <v>440.98</v>
      </c>
      <c r="D128" s="98">
        <v>3.6800000000000068</v>
      </c>
      <c r="E128" s="128">
        <v>1.58</v>
      </c>
      <c r="F128" s="98"/>
      <c r="G128" s="98">
        <v>3.1</v>
      </c>
      <c r="H128" s="90" t="s">
        <v>117</v>
      </c>
    </row>
    <row r="129" spans="1:8" x14ac:dyDescent="0.2">
      <c r="A129" s="86" t="s">
        <v>156</v>
      </c>
      <c r="B129" s="98">
        <v>444.19</v>
      </c>
      <c r="C129" s="98">
        <v>448.73</v>
      </c>
      <c r="D129" s="98">
        <v>4.5400000000000205</v>
      </c>
      <c r="E129" s="128">
        <v>1.69</v>
      </c>
      <c r="F129" s="98"/>
      <c r="G129" s="98">
        <v>3.5</v>
      </c>
      <c r="H129" s="90" t="s">
        <v>117</v>
      </c>
    </row>
    <row r="130" spans="1:8" x14ac:dyDescent="0.2">
      <c r="A130" s="86" t="s">
        <v>156</v>
      </c>
      <c r="B130" s="98">
        <v>454.82</v>
      </c>
      <c r="C130" s="98">
        <v>458.39</v>
      </c>
      <c r="D130" s="98">
        <v>3.5699999999999932</v>
      </c>
      <c r="E130" s="128">
        <v>0.88</v>
      </c>
      <c r="F130" s="98"/>
      <c r="G130" s="98">
        <v>3.2</v>
      </c>
      <c r="H130" s="90" t="s">
        <v>117</v>
      </c>
    </row>
    <row r="131" spans="1:8" x14ac:dyDescent="0.2">
      <c r="A131" s="86" t="s">
        <v>156</v>
      </c>
      <c r="B131" s="98">
        <v>559.91999999999996</v>
      </c>
      <c r="C131" s="98">
        <v>564.05999999999995</v>
      </c>
      <c r="D131" s="98">
        <v>4.1399999999999864</v>
      </c>
      <c r="E131" s="128">
        <v>1.56</v>
      </c>
      <c r="F131" s="98"/>
      <c r="G131" s="98">
        <v>3.2</v>
      </c>
      <c r="H131" s="90" t="s">
        <v>117</v>
      </c>
    </row>
    <row r="132" spans="1:8" x14ac:dyDescent="0.2">
      <c r="A132" s="86" t="s">
        <v>157</v>
      </c>
      <c r="B132" s="228" t="s">
        <v>115</v>
      </c>
      <c r="C132" s="229"/>
      <c r="D132" s="229"/>
      <c r="E132" s="229"/>
      <c r="F132" s="229"/>
      <c r="G132" s="230"/>
      <c r="H132" s="90" t="s">
        <v>117</v>
      </c>
    </row>
    <row r="133" spans="1:8" x14ac:dyDescent="0.2">
      <c r="A133" s="86" t="s">
        <v>158</v>
      </c>
      <c r="B133" s="98">
        <v>153.25</v>
      </c>
      <c r="C133" s="98">
        <v>157.58000000000001</v>
      </c>
      <c r="D133" s="98">
        <v>4.3300000000000125</v>
      </c>
      <c r="E133" s="128">
        <v>1.41</v>
      </c>
      <c r="F133" s="98"/>
      <c r="G133" s="98">
        <v>2.2000000000000002</v>
      </c>
      <c r="H133" s="90" t="s">
        <v>117</v>
      </c>
    </row>
    <row r="134" spans="1:8" x14ac:dyDescent="0.2">
      <c r="A134" s="86" t="s">
        <v>159</v>
      </c>
      <c r="B134" s="228" t="s">
        <v>115</v>
      </c>
      <c r="C134" s="229"/>
      <c r="D134" s="229"/>
      <c r="E134" s="229"/>
      <c r="F134" s="229"/>
      <c r="G134" s="230"/>
      <c r="H134" s="90" t="s">
        <v>117</v>
      </c>
    </row>
    <row r="135" spans="1:8" x14ac:dyDescent="0.2">
      <c r="A135" s="86" t="s">
        <v>160</v>
      </c>
      <c r="B135" s="98">
        <v>304.70999999999998</v>
      </c>
      <c r="C135" s="98">
        <v>309.31</v>
      </c>
      <c r="D135" s="98">
        <v>4.6000000000000227</v>
      </c>
      <c r="E135" s="128">
        <v>0.41</v>
      </c>
      <c r="F135" s="98"/>
      <c r="G135" s="98">
        <v>3.5</v>
      </c>
      <c r="H135" s="90" t="s">
        <v>117</v>
      </c>
    </row>
    <row r="136" spans="1:8" x14ac:dyDescent="0.2">
      <c r="A136" s="86" t="s">
        <v>160</v>
      </c>
      <c r="B136" s="98">
        <v>438</v>
      </c>
      <c r="C136" s="98">
        <v>441.53</v>
      </c>
      <c r="D136" s="98">
        <v>3.5299999999999727</v>
      </c>
      <c r="E136" s="128">
        <v>0.55000000000000004</v>
      </c>
      <c r="F136" s="98"/>
      <c r="G136" s="98">
        <v>3.2</v>
      </c>
      <c r="H136" s="90" t="s">
        <v>117</v>
      </c>
    </row>
    <row r="137" spans="1:8" x14ac:dyDescent="0.2">
      <c r="A137" s="86" t="s">
        <v>160</v>
      </c>
      <c r="B137" s="98">
        <v>448.3</v>
      </c>
      <c r="C137" s="98">
        <v>452.9</v>
      </c>
      <c r="D137" s="98">
        <v>4.5999999999999659</v>
      </c>
      <c r="E137" s="128">
        <v>0.54</v>
      </c>
      <c r="F137" s="98"/>
      <c r="G137" s="98">
        <v>3.5</v>
      </c>
      <c r="H137" s="90" t="s">
        <v>117</v>
      </c>
    </row>
    <row r="138" spans="1:8" x14ac:dyDescent="0.2">
      <c r="A138" s="86" t="s">
        <v>160</v>
      </c>
      <c r="B138" s="98">
        <v>528.91999999999996</v>
      </c>
      <c r="C138" s="98">
        <v>533.86</v>
      </c>
      <c r="D138" s="98">
        <v>4.9400000000000546</v>
      </c>
      <c r="E138" s="128">
        <v>0.47</v>
      </c>
      <c r="F138" s="98"/>
      <c r="G138" s="98">
        <v>4.3</v>
      </c>
      <c r="H138" s="90" t="s">
        <v>117</v>
      </c>
    </row>
    <row r="139" spans="1:8" x14ac:dyDescent="0.2">
      <c r="A139" s="86" t="s">
        <v>161</v>
      </c>
      <c r="B139" s="98">
        <v>134.41999999999999</v>
      </c>
      <c r="C139" s="98">
        <v>141.82</v>
      </c>
      <c r="D139" s="98">
        <v>7.4000000000000057</v>
      </c>
      <c r="E139" s="128">
        <v>2.71</v>
      </c>
      <c r="F139" s="98"/>
      <c r="G139" s="98">
        <v>7</v>
      </c>
      <c r="H139" s="90" t="s">
        <v>117</v>
      </c>
    </row>
    <row r="140" spans="1:8" x14ac:dyDescent="0.2">
      <c r="A140" s="86" t="s">
        <v>162</v>
      </c>
      <c r="B140" s="98">
        <v>185.32</v>
      </c>
      <c r="C140" s="98">
        <v>188.73</v>
      </c>
      <c r="D140" s="98">
        <v>3.4099999999999966</v>
      </c>
      <c r="E140" s="128">
        <v>0.61</v>
      </c>
      <c r="F140" s="98"/>
      <c r="G140" s="98">
        <v>3</v>
      </c>
      <c r="H140" s="90" t="s">
        <v>117</v>
      </c>
    </row>
    <row r="141" spans="1:8" x14ac:dyDescent="0.2">
      <c r="A141" s="86" t="s">
        <v>162</v>
      </c>
      <c r="B141" s="98">
        <v>200.62</v>
      </c>
      <c r="C141" s="98">
        <v>211.1</v>
      </c>
      <c r="D141" s="98">
        <v>10.47999999999999</v>
      </c>
      <c r="E141" s="128">
        <v>0.68</v>
      </c>
      <c r="F141" s="98"/>
      <c r="G141" s="98">
        <v>8.6</v>
      </c>
      <c r="H141" s="90" t="s">
        <v>117</v>
      </c>
    </row>
    <row r="142" spans="1:8" x14ac:dyDescent="0.2">
      <c r="A142" s="86" t="s">
        <v>162</v>
      </c>
      <c r="B142" s="98">
        <v>235.88</v>
      </c>
      <c r="C142" s="98">
        <v>242.26</v>
      </c>
      <c r="D142" s="98">
        <v>6.3799999999999955</v>
      </c>
      <c r="E142" s="128">
        <v>0.81</v>
      </c>
      <c r="F142" s="98"/>
      <c r="G142" s="98">
        <v>6</v>
      </c>
      <c r="H142" s="90" t="s">
        <v>117</v>
      </c>
    </row>
    <row r="143" spans="1:8" x14ac:dyDescent="0.2">
      <c r="A143" s="86" t="s">
        <v>162</v>
      </c>
      <c r="B143" s="98">
        <v>259.48</v>
      </c>
      <c r="C143" s="98">
        <v>276.76</v>
      </c>
      <c r="D143" s="98">
        <v>17.279999999999973</v>
      </c>
      <c r="E143" s="128">
        <v>2.0299999999999998</v>
      </c>
      <c r="F143" s="98"/>
      <c r="G143" s="98">
        <v>12.8</v>
      </c>
      <c r="H143" s="90" t="s">
        <v>117</v>
      </c>
    </row>
    <row r="144" spans="1:8" x14ac:dyDescent="0.2">
      <c r="A144" s="86" t="s">
        <v>162</v>
      </c>
      <c r="B144" s="98">
        <v>281.64</v>
      </c>
      <c r="C144" s="98">
        <v>285.45</v>
      </c>
      <c r="D144" s="98">
        <v>3.8100000000000023</v>
      </c>
      <c r="E144" s="128">
        <v>1.51</v>
      </c>
      <c r="F144" s="98"/>
      <c r="G144" s="98">
        <v>2.6</v>
      </c>
      <c r="H144" s="90" t="s">
        <v>117</v>
      </c>
    </row>
    <row r="145" spans="1:8" x14ac:dyDescent="0.2">
      <c r="A145" s="86" t="s">
        <v>162</v>
      </c>
      <c r="B145" s="98">
        <v>281.64287999999999</v>
      </c>
      <c r="C145" s="98">
        <v>285.45</v>
      </c>
      <c r="D145" s="98">
        <v>3.8071199999999976</v>
      </c>
      <c r="E145" s="128">
        <v>1.51</v>
      </c>
      <c r="F145" s="98"/>
      <c r="G145" s="98">
        <v>2.6</v>
      </c>
      <c r="H145" s="90" t="s">
        <v>117</v>
      </c>
    </row>
    <row r="146" spans="1:8" x14ac:dyDescent="0.2">
      <c r="A146" s="86" t="s">
        <v>162</v>
      </c>
      <c r="B146" s="98">
        <v>288.27999999999997</v>
      </c>
      <c r="C146" s="98">
        <v>293.22000000000003</v>
      </c>
      <c r="D146" s="98">
        <v>4.9400000000000546</v>
      </c>
      <c r="E146" s="128">
        <v>33.049999999999997</v>
      </c>
      <c r="F146" s="98"/>
      <c r="G146" s="98">
        <v>4.9000000000000004</v>
      </c>
      <c r="H146" s="90" t="s">
        <v>117</v>
      </c>
    </row>
    <row r="147" spans="1:8" x14ac:dyDescent="0.2">
      <c r="A147" s="86" t="s">
        <v>162</v>
      </c>
      <c r="B147" s="98">
        <v>303.55</v>
      </c>
      <c r="C147" s="98">
        <v>307.79000000000002</v>
      </c>
      <c r="D147" s="98">
        <v>4.2400000000000091</v>
      </c>
      <c r="E147" s="128">
        <v>0.7</v>
      </c>
      <c r="F147" s="98"/>
      <c r="G147" s="98">
        <v>3.6</v>
      </c>
      <c r="H147" s="90" t="s">
        <v>117</v>
      </c>
    </row>
    <row r="148" spans="1:8" x14ac:dyDescent="0.2">
      <c r="A148" s="86" t="s">
        <v>162</v>
      </c>
      <c r="B148" s="98">
        <v>392.37</v>
      </c>
      <c r="C148" s="98">
        <v>398.4</v>
      </c>
      <c r="D148" s="98">
        <v>6.0299999999999727</v>
      </c>
      <c r="E148" s="128">
        <v>5.6</v>
      </c>
      <c r="F148" s="98"/>
      <c r="G148" s="98">
        <v>1.04</v>
      </c>
      <c r="H148" s="90" t="s">
        <v>117</v>
      </c>
    </row>
    <row r="149" spans="1:8" x14ac:dyDescent="0.2">
      <c r="A149" s="86" t="s">
        <v>163</v>
      </c>
      <c r="B149" s="228" t="s">
        <v>115</v>
      </c>
      <c r="C149" s="229"/>
      <c r="D149" s="229"/>
      <c r="E149" s="229"/>
      <c r="F149" s="229"/>
      <c r="G149" s="230"/>
      <c r="H149" s="90" t="s">
        <v>117</v>
      </c>
    </row>
    <row r="150" spans="1:8" x14ac:dyDescent="0.2">
      <c r="A150" s="86" t="s">
        <v>164</v>
      </c>
      <c r="B150" s="228" t="s">
        <v>115</v>
      </c>
      <c r="C150" s="229"/>
      <c r="D150" s="229"/>
      <c r="E150" s="229"/>
      <c r="F150" s="229"/>
      <c r="G150" s="230"/>
      <c r="H150" s="90" t="s">
        <v>117</v>
      </c>
    </row>
    <row r="151" spans="1:8" x14ac:dyDescent="0.2">
      <c r="A151" s="83" t="s">
        <v>165</v>
      </c>
      <c r="B151" s="228" t="s">
        <v>56</v>
      </c>
      <c r="C151" s="229"/>
      <c r="D151" s="229"/>
      <c r="E151" s="229"/>
      <c r="F151" s="229"/>
      <c r="G151" s="230"/>
      <c r="H151" s="90" t="s">
        <v>117</v>
      </c>
    </row>
    <row r="152" spans="1:8" x14ac:dyDescent="0.2">
      <c r="A152" s="86" t="s">
        <v>166</v>
      </c>
      <c r="B152" s="98">
        <v>246.67</v>
      </c>
      <c r="C152" s="98">
        <v>251.76</v>
      </c>
      <c r="D152" s="98">
        <v>5.0900000000000034</v>
      </c>
      <c r="E152" s="128">
        <v>3.33</v>
      </c>
      <c r="F152" s="98"/>
      <c r="G152" s="98">
        <v>4.5999999999999996</v>
      </c>
      <c r="H152" s="90" t="s">
        <v>117</v>
      </c>
    </row>
    <row r="153" spans="1:8" x14ac:dyDescent="0.2">
      <c r="A153" s="86" t="s">
        <v>166</v>
      </c>
      <c r="B153" s="98">
        <v>468.42</v>
      </c>
      <c r="C153" s="98">
        <v>471.98</v>
      </c>
      <c r="D153" s="98">
        <v>3.5600000000000023</v>
      </c>
      <c r="E153" s="128">
        <v>0.69</v>
      </c>
      <c r="F153" s="98"/>
      <c r="G153" s="98">
        <v>1.2</v>
      </c>
      <c r="H153" s="90" t="s">
        <v>117</v>
      </c>
    </row>
    <row r="154" spans="1:8" x14ac:dyDescent="0.2">
      <c r="A154" s="86" t="s">
        <v>166</v>
      </c>
      <c r="B154" s="98">
        <v>551.6</v>
      </c>
      <c r="C154" s="98">
        <v>555.47</v>
      </c>
      <c r="D154" s="98">
        <v>3.8700000000000045</v>
      </c>
      <c r="E154" s="128">
        <v>0.98</v>
      </c>
      <c r="F154" s="98"/>
      <c r="G154" s="98">
        <v>3.8</v>
      </c>
      <c r="H154" s="90" t="s">
        <v>117</v>
      </c>
    </row>
    <row r="155" spans="1:8" x14ac:dyDescent="0.2">
      <c r="A155" s="86" t="s">
        <v>167</v>
      </c>
      <c r="B155" s="98">
        <v>22.19</v>
      </c>
      <c r="C155" s="98">
        <v>25.63</v>
      </c>
      <c r="D155" s="98">
        <v>3.4399999999999977</v>
      </c>
      <c r="E155" s="128">
        <v>0.73</v>
      </c>
      <c r="F155" s="98"/>
      <c r="G155" s="98">
        <v>2.4</v>
      </c>
      <c r="H155" s="90" t="s">
        <v>117</v>
      </c>
    </row>
    <row r="156" spans="1:8" x14ac:dyDescent="0.2">
      <c r="A156" s="86" t="s">
        <v>167</v>
      </c>
      <c r="B156" s="98">
        <v>245.3</v>
      </c>
      <c r="C156" s="98">
        <v>249.11</v>
      </c>
      <c r="D156" s="98">
        <v>3.8100000000000023</v>
      </c>
      <c r="E156" s="128">
        <v>0.35</v>
      </c>
      <c r="F156" s="98"/>
      <c r="G156" s="98">
        <v>2.9</v>
      </c>
      <c r="H156" s="90" t="s">
        <v>117</v>
      </c>
    </row>
    <row r="157" spans="1:8" x14ac:dyDescent="0.2">
      <c r="A157" s="86" t="s">
        <v>167</v>
      </c>
      <c r="B157" s="98">
        <v>314.92</v>
      </c>
      <c r="C157" s="98">
        <v>319.67</v>
      </c>
      <c r="D157" s="98">
        <v>4.75</v>
      </c>
      <c r="E157" s="128">
        <v>0.42</v>
      </c>
      <c r="F157" s="98"/>
      <c r="G157" s="98">
        <v>3.6</v>
      </c>
      <c r="H157" s="90" t="s">
        <v>117</v>
      </c>
    </row>
    <row r="158" spans="1:8" x14ac:dyDescent="0.2">
      <c r="A158" s="86" t="s">
        <v>167</v>
      </c>
      <c r="B158" s="98">
        <v>347.78</v>
      </c>
      <c r="C158" s="98">
        <v>356.01</v>
      </c>
      <c r="D158" s="98">
        <v>8.2300000000000182</v>
      </c>
      <c r="E158" s="128">
        <v>0.54</v>
      </c>
      <c r="F158" s="98"/>
      <c r="G158" s="98">
        <v>7.5</v>
      </c>
      <c r="H158" s="90" t="s">
        <v>117</v>
      </c>
    </row>
    <row r="159" spans="1:8" x14ac:dyDescent="0.2">
      <c r="A159" s="86" t="s">
        <v>167</v>
      </c>
      <c r="B159" s="98">
        <v>426.05</v>
      </c>
      <c r="C159" s="98">
        <v>429.46</v>
      </c>
      <c r="D159" s="98">
        <v>3.4099999999999682</v>
      </c>
      <c r="E159" s="128">
        <v>0.6</v>
      </c>
      <c r="F159" s="98"/>
      <c r="G159" s="98">
        <v>2.2000000000000002</v>
      </c>
      <c r="H159" s="90" t="s">
        <v>117</v>
      </c>
    </row>
    <row r="160" spans="1:8" x14ac:dyDescent="0.2">
      <c r="A160" s="86" t="s">
        <v>167</v>
      </c>
      <c r="B160" s="98">
        <v>444.4</v>
      </c>
      <c r="C160" s="98">
        <v>449.18</v>
      </c>
      <c r="D160" s="98">
        <v>4.7800000000000296</v>
      </c>
      <c r="E160" s="128">
        <v>0.47</v>
      </c>
      <c r="F160" s="98"/>
      <c r="G160" s="98">
        <v>3.7</v>
      </c>
      <c r="H160" s="90" t="s">
        <v>117</v>
      </c>
    </row>
    <row r="161" spans="1:8" x14ac:dyDescent="0.2">
      <c r="A161" s="86" t="s">
        <v>167</v>
      </c>
      <c r="B161" s="98">
        <v>526.88</v>
      </c>
      <c r="C161" s="98">
        <v>532.33000000000004</v>
      </c>
      <c r="D161" s="98">
        <v>5.4500000000000455</v>
      </c>
      <c r="E161" s="128">
        <v>0.83</v>
      </c>
      <c r="F161" s="98"/>
      <c r="G161" s="98">
        <v>3.4</v>
      </c>
      <c r="H161" s="90" t="s">
        <v>117</v>
      </c>
    </row>
    <row r="162" spans="1:8" x14ac:dyDescent="0.2">
      <c r="A162" s="86" t="s">
        <v>167</v>
      </c>
      <c r="B162" s="98">
        <v>536.80999999999995</v>
      </c>
      <c r="C162" s="98">
        <v>540.01</v>
      </c>
      <c r="D162" s="98">
        <v>3.2000000000000455</v>
      </c>
      <c r="E162" s="128">
        <v>0.73</v>
      </c>
      <c r="F162" s="98"/>
      <c r="G162" s="98">
        <v>2.9</v>
      </c>
      <c r="H162" s="90" t="s">
        <v>117</v>
      </c>
    </row>
    <row r="163" spans="1:8" x14ac:dyDescent="0.2">
      <c r="A163" s="86" t="s">
        <v>167</v>
      </c>
      <c r="B163" s="98">
        <v>551.41</v>
      </c>
      <c r="C163" s="98">
        <v>556.66</v>
      </c>
      <c r="D163" s="98">
        <v>5.25</v>
      </c>
      <c r="E163" s="128">
        <v>3.97</v>
      </c>
      <c r="F163" s="98"/>
      <c r="G163" s="98">
        <v>4.3</v>
      </c>
      <c r="H163" s="90" t="s">
        <v>117</v>
      </c>
    </row>
    <row r="164" spans="1:8" x14ac:dyDescent="0.2">
      <c r="A164" s="86" t="s">
        <v>168</v>
      </c>
      <c r="B164" s="98">
        <v>440.65</v>
      </c>
      <c r="C164" s="98">
        <v>444.58</v>
      </c>
      <c r="D164" s="98">
        <v>3.9300000000000068</v>
      </c>
      <c r="E164" s="128">
        <v>3.6</v>
      </c>
      <c r="F164" s="98"/>
      <c r="G164" s="98">
        <v>3.3</v>
      </c>
      <c r="H164" s="90" t="s">
        <v>117</v>
      </c>
    </row>
    <row r="165" spans="1:8" x14ac:dyDescent="0.2">
      <c r="A165" s="86" t="s">
        <v>168</v>
      </c>
      <c r="B165" s="98">
        <v>452.93</v>
      </c>
      <c r="C165" s="98">
        <v>459.73</v>
      </c>
      <c r="D165" s="98">
        <v>6.8000000000000114</v>
      </c>
      <c r="E165" s="128">
        <v>5.9</v>
      </c>
      <c r="F165" s="98"/>
      <c r="G165" s="98">
        <v>5.6</v>
      </c>
      <c r="H165" s="90" t="s">
        <v>117</v>
      </c>
    </row>
    <row r="166" spans="1:8" x14ac:dyDescent="0.2">
      <c r="A166" s="86" t="s">
        <v>168</v>
      </c>
      <c r="B166" s="98">
        <v>473.14</v>
      </c>
      <c r="C166" s="98">
        <v>480.94</v>
      </c>
      <c r="D166" s="98">
        <v>7.8000000000000114</v>
      </c>
      <c r="E166" s="128">
        <v>1.58</v>
      </c>
      <c r="F166" s="98"/>
      <c r="G166" s="98">
        <v>6</v>
      </c>
      <c r="H166" s="90" t="s">
        <v>117</v>
      </c>
    </row>
    <row r="167" spans="1:8" x14ac:dyDescent="0.2">
      <c r="A167" s="83" t="s">
        <v>169</v>
      </c>
      <c r="B167" s="228" t="s">
        <v>56</v>
      </c>
      <c r="C167" s="229"/>
      <c r="D167" s="229"/>
      <c r="E167" s="229"/>
      <c r="F167" s="229"/>
      <c r="G167" s="230"/>
      <c r="H167" s="90" t="s">
        <v>117</v>
      </c>
    </row>
    <row r="168" spans="1:8" x14ac:dyDescent="0.2">
      <c r="A168" s="86" t="s">
        <v>170</v>
      </c>
      <c r="B168" s="98">
        <v>185.26</v>
      </c>
      <c r="C168" s="98">
        <v>190.47</v>
      </c>
      <c r="D168" s="98">
        <v>5.210000000000008</v>
      </c>
      <c r="E168" s="128">
        <v>0.55000000000000004</v>
      </c>
      <c r="F168" s="98"/>
      <c r="G168" s="98">
        <v>4.5</v>
      </c>
      <c r="H168" s="90" t="s">
        <v>117</v>
      </c>
    </row>
    <row r="169" spans="1:8" x14ac:dyDescent="0.2">
      <c r="A169" s="86" t="s">
        <v>170</v>
      </c>
      <c r="B169" s="98">
        <v>236.04</v>
      </c>
      <c r="C169" s="98">
        <v>242.56</v>
      </c>
      <c r="D169" s="98">
        <v>6.5200000000000102</v>
      </c>
      <c r="E169" s="128">
        <v>3.97</v>
      </c>
      <c r="F169" s="98"/>
      <c r="G169" s="98">
        <v>6.3</v>
      </c>
      <c r="H169" s="90" t="s">
        <v>117</v>
      </c>
    </row>
    <row r="170" spans="1:8" x14ac:dyDescent="0.2">
      <c r="A170" s="86" t="s">
        <v>170</v>
      </c>
      <c r="B170" s="98">
        <v>262.86</v>
      </c>
      <c r="C170" s="98">
        <v>273.01</v>
      </c>
      <c r="D170" s="98">
        <v>10.149999999999977</v>
      </c>
      <c r="E170" s="128">
        <v>0.63</v>
      </c>
      <c r="F170" s="98"/>
      <c r="G170" s="98">
        <v>9.5</v>
      </c>
      <c r="H170" s="90" t="s">
        <v>117</v>
      </c>
    </row>
    <row r="171" spans="1:8" x14ac:dyDescent="0.2">
      <c r="A171" s="83" t="s">
        <v>171</v>
      </c>
      <c r="B171" s="228" t="s">
        <v>56</v>
      </c>
      <c r="C171" s="229"/>
      <c r="D171" s="229"/>
      <c r="E171" s="229"/>
      <c r="F171" s="229"/>
      <c r="G171" s="230"/>
      <c r="H171" s="90" t="s">
        <v>117</v>
      </c>
    </row>
    <row r="172" spans="1:8" x14ac:dyDescent="0.2">
      <c r="A172" s="83" t="s">
        <v>172</v>
      </c>
      <c r="B172" s="228" t="s">
        <v>56</v>
      </c>
      <c r="C172" s="229"/>
      <c r="D172" s="229"/>
      <c r="E172" s="229"/>
      <c r="F172" s="229"/>
      <c r="G172" s="230"/>
      <c r="H172" s="90" t="s">
        <v>117</v>
      </c>
    </row>
    <row r="173" spans="1:8" x14ac:dyDescent="0.2">
      <c r="A173" s="83" t="s">
        <v>173</v>
      </c>
      <c r="B173" s="228" t="s">
        <v>56</v>
      </c>
      <c r="C173" s="229"/>
      <c r="D173" s="229"/>
      <c r="E173" s="229"/>
      <c r="F173" s="229"/>
      <c r="G173" s="230"/>
      <c r="H173" s="90" t="s">
        <v>117</v>
      </c>
    </row>
    <row r="174" spans="1:8" x14ac:dyDescent="0.2">
      <c r="A174" s="83" t="s">
        <v>174</v>
      </c>
      <c r="B174" s="228" t="s">
        <v>56</v>
      </c>
      <c r="C174" s="229"/>
      <c r="D174" s="229"/>
      <c r="E174" s="229"/>
      <c r="F174" s="229"/>
      <c r="G174" s="230"/>
      <c r="H174" s="90" t="s">
        <v>117</v>
      </c>
    </row>
    <row r="175" spans="1:8" x14ac:dyDescent="0.2">
      <c r="A175" s="83" t="s">
        <v>175</v>
      </c>
      <c r="B175" s="228" t="s">
        <v>56</v>
      </c>
      <c r="C175" s="229"/>
      <c r="D175" s="229"/>
      <c r="E175" s="229"/>
      <c r="F175" s="229"/>
      <c r="G175" s="230"/>
      <c r="H175" s="90" t="s">
        <v>117</v>
      </c>
    </row>
    <row r="176" spans="1:8" x14ac:dyDescent="0.2">
      <c r="A176" s="86" t="s">
        <v>176</v>
      </c>
      <c r="B176" s="228" t="s">
        <v>115</v>
      </c>
      <c r="C176" s="229"/>
      <c r="D176" s="229"/>
      <c r="E176" s="229"/>
      <c r="F176" s="229"/>
      <c r="G176" s="230"/>
      <c r="H176" s="90" t="s">
        <v>117</v>
      </c>
    </row>
    <row r="177" spans="1:8" x14ac:dyDescent="0.2">
      <c r="A177" s="33" t="s">
        <v>177</v>
      </c>
      <c r="B177" s="98">
        <v>24.38</v>
      </c>
      <c r="C177" s="98">
        <v>28.96</v>
      </c>
      <c r="D177" s="98">
        <v>4.57</v>
      </c>
      <c r="E177" s="128">
        <v>7.66</v>
      </c>
      <c r="F177" s="98"/>
      <c r="G177" s="98">
        <v>4.3</v>
      </c>
      <c r="H177" s="90" t="s">
        <v>117</v>
      </c>
    </row>
    <row r="178" spans="1:8" x14ac:dyDescent="0.2">
      <c r="A178" s="33" t="s">
        <v>178</v>
      </c>
      <c r="B178" s="98">
        <v>36.58</v>
      </c>
      <c r="C178" s="98">
        <v>42.67</v>
      </c>
      <c r="D178" s="98">
        <v>6.1</v>
      </c>
      <c r="E178" s="128">
        <v>3.12</v>
      </c>
      <c r="F178" s="98"/>
      <c r="G178" s="98">
        <v>5.7</v>
      </c>
      <c r="H178" s="90" t="s">
        <v>117</v>
      </c>
    </row>
    <row r="179" spans="1:8" x14ac:dyDescent="0.2">
      <c r="A179" s="33" t="s">
        <v>179</v>
      </c>
      <c r="B179" s="228" t="s">
        <v>115</v>
      </c>
      <c r="C179" s="229"/>
      <c r="D179" s="229"/>
      <c r="E179" s="229"/>
      <c r="F179" s="229"/>
      <c r="G179" s="230"/>
      <c r="H179" s="90" t="s">
        <v>117</v>
      </c>
    </row>
    <row r="180" spans="1:8" x14ac:dyDescent="0.2">
      <c r="A180" s="33" t="s">
        <v>180</v>
      </c>
      <c r="B180" s="228" t="s">
        <v>115</v>
      </c>
      <c r="C180" s="229"/>
      <c r="D180" s="229"/>
      <c r="E180" s="229"/>
      <c r="F180" s="229"/>
      <c r="G180" s="230"/>
      <c r="H180" s="90" t="s">
        <v>117</v>
      </c>
    </row>
    <row r="181" spans="1:8" x14ac:dyDescent="0.2">
      <c r="A181" s="33" t="s">
        <v>181</v>
      </c>
      <c r="B181" s="228" t="s">
        <v>115</v>
      </c>
      <c r="C181" s="229"/>
      <c r="D181" s="229"/>
      <c r="E181" s="229"/>
      <c r="F181" s="229"/>
      <c r="G181" s="230"/>
      <c r="H181" s="90" t="s">
        <v>117</v>
      </c>
    </row>
    <row r="182" spans="1:8" x14ac:dyDescent="0.2">
      <c r="A182" s="33" t="s">
        <v>182</v>
      </c>
      <c r="B182" s="228" t="s">
        <v>115</v>
      </c>
      <c r="C182" s="229"/>
      <c r="D182" s="229"/>
      <c r="E182" s="229"/>
      <c r="F182" s="229"/>
      <c r="G182" s="230"/>
      <c r="H182" s="90" t="s">
        <v>117</v>
      </c>
    </row>
    <row r="183" spans="1:8" x14ac:dyDescent="0.2">
      <c r="A183" s="33" t="s">
        <v>183</v>
      </c>
      <c r="B183" s="98">
        <v>73.150000000000006</v>
      </c>
      <c r="C183" s="98">
        <v>79.25</v>
      </c>
      <c r="D183" s="98">
        <v>6.1</v>
      </c>
      <c r="E183" s="128">
        <v>0.78</v>
      </c>
      <c r="F183" s="98"/>
      <c r="G183" s="98">
        <v>5.7</v>
      </c>
      <c r="H183" s="90" t="s">
        <v>117</v>
      </c>
    </row>
    <row r="184" spans="1:8" x14ac:dyDescent="0.2">
      <c r="A184" s="33" t="s">
        <v>184</v>
      </c>
      <c r="B184" s="228" t="s">
        <v>115</v>
      </c>
      <c r="C184" s="229"/>
      <c r="D184" s="229"/>
      <c r="E184" s="229"/>
      <c r="F184" s="229"/>
      <c r="G184" s="230"/>
      <c r="H184" s="90" t="s">
        <v>117</v>
      </c>
    </row>
    <row r="185" spans="1:8" x14ac:dyDescent="0.2">
      <c r="A185" s="33" t="s">
        <v>185</v>
      </c>
      <c r="B185" s="228" t="s">
        <v>115</v>
      </c>
      <c r="C185" s="229"/>
      <c r="D185" s="229"/>
      <c r="E185" s="229"/>
      <c r="F185" s="229"/>
      <c r="G185" s="230"/>
      <c r="H185" s="90" t="s">
        <v>117</v>
      </c>
    </row>
    <row r="186" spans="1:8" x14ac:dyDescent="0.2">
      <c r="A186" s="33" t="s">
        <v>186</v>
      </c>
      <c r="B186" s="228" t="s">
        <v>115</v>
      </c>
      <c r="C186" s="229"/>
      <c r="D186" s="229"/>
      <c r="E186" s="229"/>
      <c r="F186" s="229"/>
      <c r="G186" s="230"/>
      <c r="H186" s="90" t="s">
        <v>117</v>
      </c>
    </row>
    <row r="187" spans="1:8" x14ac:dyDescent="0.2">
      <c r="A187" s="33" t="s">
        <v>187</v>
      </c>
      <c r="B187" s="228" t="s">
        <v>115</v>
      </c>
      <c r="C187" s="229"/>
      <c r="D187" s="229"/>
      <c r="E187" s="229"/>
      <c r="F187" s="229"/>
      <c r="G187" s="230"/>
      <c r="H187" s="90" t="s">
        <v>117</v>
      </c>
    </row>
    <row r="188" spans="1:8" x14ac:dyDescent="0.2">
      <c r="A188" s="33" t="s">
        <v>188</v>
      </c>
      <c r="B188" s="98">
        <v>24.38</v>
      </c>
      <c r="C188" s="98">
        <v>39.6</v>
      </c>
      <c r="D188" s="98">
        <v>15.220000000000002</v>
      </c>
      <c r="E188" s="128">
        <v>0.88</v>
      </c>
      <c r="F188" s="98"/>
      <c r="G188" s="98">
        <v>13.2</v>
      </c>
      <c r="H188" s="90" t="s">
        <v>117</v>
      </c>
    </row>
    <row r="189" spans="1:8" x14ac:dyDescent="0.2">
      <c r="A189" s="33" t="s">
        <v>188</v>
      </c>
      <c r="B189" s="98">
        <v>70.099999999999994</v>
      </c>
      <c r="C189" s="98">
        <v>74.680000000000007</v>
      </c>
      <c r="D189" s="98">
        <v>4.5800000000000125</v>
      </c>
      <c r="E189" s="128">
        <v>4.1100000000000003</v>
      </c>
      <c r="F189" s="98"/>
      <c r="G189" s="98">
        <v>4</v>
      </c>
      <c r="H189" s="90" t="s">
        <v>117</v>
      </c>
    </row>
    <row r="190" spans="1:8" x14ac:dyDescent="0.2">
      <c r="A190" s="33" t="s">
        <v>188</v>
      </c>
      <c r="B190" s="98">
        <v>86.87</v>
      </c>
      <c r="C190" s="98">
        <v>94.49</v>
      </c>
      <c r="D190" s="98">
        <v>7.6199999999999903</v>
      </c>
      <c r="E190" s="128">
        <v>1.1399999999999999</v>
      </c>
      <c r="F190" s="98"/>
      <c r="G190" s="98">
        <v>6.6</v>
      </c>
      <c r="H190" s="90" t="s">
        <v>117</v>
      </c>
    </row>
    <row r="191" spans="1:8" x14ac:dyDescent="0.2">
      <c r="A191" s="33" t="s">
        <v>188</v>
      </c>
      <c r="B191" s="98">
        <v>99.06</v>
      </c>
      <c r="C191" s="98">
        <v>144.78</v>
      </c>
      <c r="D191" s="98">
        <v>45.72</v>
      </c>
      <c r="E191" s="128">
        <v>0.84</v>
      </c>
      <c r="F191" s="98"/>
      <c r="G191" s="98">
        <v>39.6</v>
      </c>
      <c r="H191" s="90" t="s">
        <v>117</v>
      </c>
    </row>
    <row r="192" spans="1:8" x14ac:dyDescent="0.2">
      <c r="A192" s="33" t="s">
        <v>188</v>
      </c>
      <c r="B192" s="98">
        <v>207.26</v>
      </c>
      <c r="C192" s="98">
        <v>225.55</v>
      </c>
      <c r="D192" s="98">
        <v>18.29000000000002</v>
      </c>
      <c r="E192" s="128">
        <v>0.55000000000000004</v>
      </c>
      <c r="F192" s="98"/>
      <c r="G192" s="98">
        <v>15.8</v>
      </c>
      <c r="H192" s="90" t="s">
        <v>117</v>
      </c>
    </row>
    <row r="193" spans="1:8" x14ac:dyDescent="0.2">
      <c r="A193" s="33" t="s">
        <v>188</v>
      </c>
      <c r="B193" s="98">
        <v>234.7</v>
      </c>
      <c r="C193" s="98">
        <v>239.27</v>
      </c>
      <c r="D193" s="98">
        <v>4.5700000000000216</v>
      </c>
      <c r="E193" s="128">
        <v>0.36</v>
      </c>
      <c r="F193" s="98"/>
      <c r="G193" s="98">
        <v>4</v>
      </c>
      <c r="H193" s="90" t="s">
        <v>117</v>
      </c>
    </row>
    <row r="194" spans="1:8" x14ac:dyDescent="0.2">
      <c r="A194" s="33" t="s">
        <v>189</v>
      </c>
      <c r="B194" s="98">
        <v>45.72</v>
      </c>
      <c r="C194" s="98">
        <v>59.44</v>
      </c>
      <c r="D194" s="98">
        <v>13.719999999999999</v>
      </c>
      <c r="E194" s="128">
        <v>1.51</v>
      </c>
      <c r="F194" s="98"/>
      <c r="G194" s="98">
        <v>11.9</v>
      </c>
      <c r="H194" s="90" t="s">
        <v>117</v>
      </c>
    </row>
    <row r="195" spans="1:8" x14ac:dyDescent="0.2">
      <c r="A195" s="33" t="s">
        <v>189</v>
      </c>
      <c r="B195" s="98">
        <v>88.39</v>
      </c>
      <c r="C195" s="98">
        <v>100.58</v>
      </c>
      <c r="D195" s="98">
        <v>12.189999999999998</v>
      </c>
      <c r="E195" s="128">
        <v>0.56999999999999995</v>
      </c>
      <c r="F195" s="98"/>
      <c r="G195" s="98">
        <v>10.6</v>
      </c>
      <c r="H195" s="90" t="s">
        <v>117</v>
      </c>
    </row>
    <row r="196" spans="1:8" x14ac:dyDescent="0.2">
      <c r="A196" s="33" t="s">
        <v>189</v>
      </c>
      <c r="B196" s="98">
        <v>108.2</v>
      </c>
      <c r="C196" s="98">
        <v>120.4</v>
      </c>
      <c r="D196" s="98">
        <v>12.200000000000003</v>
      </c>
      <c r="E196" s="128">
        <v>1.43</v>
      </c>
      <c r="F196" s="98"/>
      <c r="G196" s="98">
        <v>10.6</v>
      </c>
      <c r="H196" s="90" t="s">
        <v>117</v>
      </c>
    </row>
    <row r="197" spans="1:8" x14ac:dyDescent="0.2">
      <c r="A197" s="33" t="s">
        <v>189</v>
      </c>
      <c r="B197" s="98">
        <v>134.11000000000001</v>
      </c>
      <c r="C197" s="98">
        <v>138.68</v>
      </c>
      <c r="D197" s="98">
        <v>4.5699999999999932</v>
      </c>
      <c r="E197" s="128">
        <v>0.5</v>
      </c>
      <c r="F197" s="98"/>
      <c r="G197" s="98">
        <v>4</v>
      </c>
      <c r="H197" s="90" t="s">
        <v>117</v>
      </c>
    </row>
    <row r="198" spans="1:8" x14ac:dyDescent="0.2">
      <c r="A198" s="33" t="s">
        <v>189</v>
      </c>
      <c r="B198" s="98">
        <v>143.26</v>
      </c>
      <c r="C198" s="98">
        <v>149.35</v>
      </c>
      <c r="D198" s="98">
        <v>6.0900000000000034</v>
      </c>
      <c r="E198" s="128">
        <v>0.78</v>
      </c>
      <c r="F198" s="98"/>
      <c r="G198" s="98">
        <v>5.3</v>
      </c>
      <c r="H198" s="90" t="s">
        <v>117</v>
      </c>
    </row>
    <row r="199" spans="1:8" x14ac:dyDescent="0.2">
      <c r="A199" s="33" t="s">
        <v>190</v>
      </c>
      <c r="B199" s="98">
        <v>13.72</v>
      </c>
      <c r="C199" s="98">
        <v>24.38</v>
      </c>
      <c r="D199" s="98">
        <v>10.659999999999998</v>
      </c>
      <c r="E199" s="128">
        <v>0.5</v>
      </c>
      <c r="F199" s="98"/>
      <c r="G199" s="98">
        <v>9.1999999999999993</v>
      </c>
      <c r="H199" s="90" t="s">
        <v>117</v>
      </c>
    </row>
    <row r="200" spans="1:8" x14ac:dyDescent="0.2">
      <c r="A200" s="33" t="s">
        <v>190</v>
      </c>
      <c r="B200" s="98">
        <v>64.010000000000005</v>
      </c>
      <c r="C200" s="98">
        <v>70.099999999999994</v>
      </c>
      <c r="D200" s="98">
        <v>6.0899999999999892</v>
      </c>
      <c r="E200" s="128">
        <v>0.82</v>
      </c>
      <c r="F200" s="98"/>
      <c r="G200" s="98">
        <v>5.3</v>
      </c>
      <c r="H200" s="90" t="s">
        <v>117</v>
      </c>
    </row>
    <row r="201" spans="1:8" x14ac:dyDescent="0.2">
      <c r="A201" s="33" t="s">
        <v>190</v>
      </c>
      <c r="B201" s="98">
        <v>54.86</v>
      </c>
      <c r="C201" s="98">
        <v>62.48</v>
      </c>
      <c r="D201" s="98">
        <v>7.6199999999999974</v>
      </c>
      <c r="E201" s="128">
        <v>0.44</v>
      </c>
      <c r="F201" s="98"/>
      <c r="G201" s="98">
        <v>6.6</v>
      </c>
      <c r="H201" s="90" t="s">
        <v>117</v>
      </c>
    </row>
    <row r="202" spans="1:8" x14ac:dyDescent="0.2">
      <c r="A202" s="33" t="s">
        <v>190</v>
      </c>
      <c r="B202" s="98">
        <v>86.87</v>
      </c>
      <c r="C202" s="98">
        <v>91.44</v>
      </c>
      <c r="D202" s="98">
        <v>4.5699999999999932</v>
      </c>
      <c r="E202" s="128">
        <v>0.5</v>
      </c>
      <c r="F202" s="98"/>
      <c r="G202" s="98">
        <v>4</v>
      </c>
      <c r="H202" s="90" t="s">
        <v>117</v>
      </c>
    </row>
    <row r="203" spans="1:8" x14ac:dyDescent="0.2">
      <c r="A203" s="33" t="s">
        <v>191</v>
      </c>
      <c r="B203" s="228" t="s">
        <v>115</v>
      </c>
      <c r="C203" s="229"/>
      <c r="D203" s="229"/>
      <c r="E203" s="229"/>
      <c r="F203" s="229"/>
      <c r="G203" s="230"/>
      <c r="H203" s="90" t="s">
        <v>117</v>
      </c>
    </row>
    <row r="204" spans="1:8" x14ac:dyDescent="0.2">
      <c r="A204" s="33" t="s">
        <v>192</v>
      </c>
      <c r="B204" s="98">
        <v>30.48</v>
      </c>
      <c r="C204" s="98">
        <v>35.049999999999997</v>
      </c>
      <c r="D204" s="98">
        <v>4.5699999999999967</v>
      </c>
      <c r="E204" s="128">
        <v>0.66</v>
      </c>
      <c r="F204" s="98"/>
      <c r="G204" s="98">
        <v>4</v>
      </c>
      <c r="H204" s="90" t="s">
        <v>117</v>
      </c>
    </row>
    <row r="205" spans="1:8" x14ac:dyDescent="0.2">
      <c r="A205" s="33" t="s">
        <v>192</v>
      </c>
      <c r="B205" s="98">
        <v>86.87</v>
      </c>
      <c r="C205" s="98">
        <v>111.25</v>
      </c>
      <c r="D205" s="98">
        <v>24.379999999999995</v>
      </c>
      <c r="E205" s="128">
        <v>1.06</v>
      </c>
      <c r="F205" s="98"/>
      <c r="G205" s="98">
        <v>21.1</v>
      </c>
      <c r="H205" s="90" t="s">
        <v>117</v>
      </c>
    </row>
    <row r="206" spans="1:8" x14ac:dyDescent="0.2">
      <c r="A206" s="33" t="s">
        <v>192</v>
      </c>
      <c r="B206" s="98">
        <v>134.11000000000001</v>
      </c>
      <c r="C206" s="98">
        <v>161.54</v>
      </c>
      <c r="D206" s="98">
        <v>27.429999999999978</v>
      </c>
      <c r="E206" s="128">
        <v>0.41</v>
      </c>
      <c r="F206" s="98"/>
      <c r="G206" s="98">
        <v>23.8</v>
      </c>
      <c r="H206" s="90" t="s">
        <v>117</v>
      </c>
    </row>
    <row r="207" spans="1:8" x14ac:dyDescent="0.2">
      <c r="A207" s="33" t="s">
        <v>192</v>
      </c>
      <c r="B207" s="98">
        <v>204.22</v>
      </c>
      <c r="C207" s="98">
        <v>217.93</v>
      </c>
      <c r="D207" s="98">
        <v>13.710000000000008</v>
      </c>
      <c r="E207" s="128">
        <v>0.44</v>
      </c>
      <c r="F207" s="98"/>
      <c r="G207" s="98">
        <v>11.9</v>
      </c>
      <c r="H207" s="90" t="s">
        <v>117</v>
      </c>
    </row>
    <row r="208" spans="1:8" x14ac:dyDescent="0.2">
      <c r="A208" s="33" t="s">
        <v>193</v>
      </c>
      <c r="B208" s="98">
        <v>89.92</v>
      </c>
      <c r="C208" s="98">
        <v>94.49</v>
      </c>
      <c r="D208" s="98">
        <v>4.5699999999999932</v>
      </c>
      <c r="E208" s="128">
        <v>0.47</v>
      </c>
      <c r="F208" s="98"/>
      <c r="G208" s="98">
        <v>4</v>
      </c>
      <c r="H208" s="90" t="s">
        <v>117</v>
      </c>
    </row>
    <row r="209" spans="1:8" x14ac:dyDescent="0.2">
      <c r="A209" s="33" t="s">
        <v>193</v>
      </c>
      <c r="B209" s="98">
        <v>141.72999999999999</v>
      </c>
      <c r="C209" s="98">
        <v>146.30000000000001</v>
      </c>
      <c r="D209" s="98">
        <v>4.5700000000000216</v>
      </c>
      <c r="E209" s="128">
        <v>0.35</v>
      </c>
      <c r="F209" s="98"/>
      <c r="G209" s="98">
        <v>4</v>
      </c>
      <c r="H209" s="90" t="s">
        <v>117</v>
      </c>
    </row>
    <row r="210" spans="1:8" x14ac:dyDescent="0.2">
      <c r="A210" s="33" t="s">
        <v>193</v>
      </c>
      <c r="B210" s="98">
        <v>158.5</v>
      </c>
      <c r="C210" s="98">
        <v>164.59</v>
      </c>
      <c r="D210" s="98">
        <v>6.0900000000000034</v>
      </c>
      <c r="E210" s="128">
        <v>0.69</v>
      </c>
      <c r="F210" s="98"/>
      <c r="G210" s="98">
        <v>5.3</v>
      </c>
      <c r="H210" s="90" t="s">
        <v>117</v>
      </c>
    </row>
    <row r="211" spans="1:8" x14ac:dyDescent="0.2">
      <c r="A211" s="33" t="s">
        <v>194</v>
      </c>
      <c r="B211" s="98">
        <v>50.29</v>
      </c>
      <c r="C211" s="98">
        <v>54.86</v>
      </c>
      <c r="D211" s="98">
        <v>4.57</v>
      </c>
      <c r="E211" s="128">
        <v>0.35</v>
      </c>
      <c r="F211" s="98"/>
      <c r="G211" s="98">
        <v>4</v>
      </c>
      <c r="H211" s="90" t="s">
        <v>117</v>
      </c>
    </row>
    <row r="212" spans="1:8" x14ac:dyDescent="0.2">
      <c r="A212" s="33" t="s">
        <v>195</v>
      </c>
      <c r="B212" s="98">
        <v>1.52</v>
      </c>
      <c r="C212" s="98">
        <v>6.1</v>
      </c>
      <c r="D212" s="98">
        <v>4.58</v>
      </c>
      <c r="E212" s="128">
        <v>0.64</v>
      </c>
      <c r="F212" s="98"/>
      <c r="G212" s="98">
        <v>4</v>
      </c>
      <c r="H212" s="90" t="s">
        <v>117</v>
      </c>
    </row>
    <row r="213" spans="1:8" x14ac:dyDescent="0.2">
      <c r="A213" s="33" t="s">
        <v>195</v>
      </c>
      <c r="B213" s="98">
        <v>15.24</v>
      </c>
      <c r="C213" s="98">
        <v>21.34</v>
      </c>
      <c r="D213" s="98">
        <v>6.1</v>
      </c>
      <c r="E213" s="128">
        <v>1.02</v>
      </c>
      <c r="F213" s="98"/>
      <c r="G213" s="98">
        <v>5.3</v>
      </c>
      <c r="H213" s="90" t="s">
        <v>117</v>
      </c>
    </row>
    <row r="214" spans="1:8" x14ac:dyDescent="0.2">
      <c r="A214" s="33" t="s">
        <v>195</v>
      </c>
      <c r="B214" s="98">
        <v>103.63</v>
      </c>
      <c r="C214" s="98">
        <v>108.2</v>
      </c>
      <c r="D214" s="98">
        <v>4.5700000000000074</v>
      </c>
      <c r="E214" s="128">
        <v>0.79</v>
      </c>
      <c r="F214" s="98"/>
      <c r="G214" s="98">
        <v>4</v>
      </c>
      <c r="H214" s="90" t="s">
        <v>117</v>
      </c>
    </row>
    <row r="215" spans="1:8" x14ac:dyDescent="0.2">
      <c r="A215" s="33" t="s">
        <v>195</v>
      </c>
      <c r="B215" s="98">
        <v>111.25</v>
      </c>
      <c r="C215" s="98">
        <v>115.82</v>
      </c>
      <c r="D215" s="98">
        <v>4.5699999999999932</v>
      </c>
      <c r="E215" s="128">
        <v>0.77</v>
      </c>
      <c r="F215" s="98"/>
      <c r="G215" s="98">
        <v>4</v>
      </c>
      <c r="H215" s="90" t="s">
        <v>117</v>
      </c>
    </row>
    <row r="216" spans="1:8" x14ac:dyDescent="0.2">
      <c r="A216" s="33" t="s">
        <v>195</v>
      </c>
      <c r="B216" s="98">
        <v>143.26</v>
      </c>
      <c r="C216" s="98">
        <v>150.88</v>
      </c>
      <c r="D216" s="98">
        <v>7.6200000000000045</v>
      </c>
      <c r="E216" s="128">
        <v>0.62</v>
      </c>
      <c r="F216" s="98"/>
      <c r="G216" s="98">
        <v>6.6</v>
      </c>
      <c r="H216" s="90" t="s">
        <v>117</v>
      </c>
    </row>
    <row r="217" spans="1:8" x14ac:dyDescent="0.2">
      <c r="A217" s="33" t="s">
        <v>195</v>
      </c>
      <c r="B217" s="98">
        <v>152.4</v>
      </c>
      <c r="C217" s="98">
        <v>156.97</v>
      </c>
      <c r="D217" s="98">
        <v>4.5699999999999932</v>
      </c>
      <c r="E217" s="128">
        <v>0.44</v>
      </c>
      <c r="F217" s="98"/>
      <c r="G217" s="98">
        <v>4</v>
      </c>
      <c r="H217" s="90" t="s">
        <v>117</v>
      </c>
    </row>
    <row r="218" spans="1:8" x14ac:dyDescent="0.2">
      <c r="A218" s="33" t="s">
        <v>196</v>
      </c>
      <c r="B218" s="98">
        <v>18.29</v>
      </c>
      <c r="C218" s="98">
        <v>22.86</v>
      </c>
      <c r="D218" s="98">
        <v>4.57</v>
      </c>
      <c r="E218" s="128">
        <v>0.86</v>
      </c>
      <c r="F218" s="98"/>
      <c r="G218" s="98">
        <v>4</v>
      </c>
      <c r="H218" s="90" t="s">
        <v>117</v>
      </c>
    </row>
    <row r="219" spans="1:8" x14ac:dyDescent="0.2">
      <c r="A219" s="33" t="s">
        <v>196</v>
      </c>
      <c r="B219" s="98">
        <v>36.58</v>
      </c>
      <c r="C219" s="98">
        <v>41.15</v>
      </c>
      <c r="D219" s="98">
        <v>4.57</v>
      </c>
      <c r="E219" s="128">
        <v>0.72</v>
      </c>
      <c r="F219" s="98"/>
      <c r="G219" s="98">
        <v>4</v>
      </c>
      <c r="H219" s="90" t="s">
        <v>117</v>
      </c>
    </row>
    <row r="220" spans="1:8" x14ac:dyDescent="0.2">
      <c r="A220" s="33" t="s">
        <v>196</v>
      </c>
      <c r="B220" s="98">
        <v>54.86</v>
      </c>
      <c r="C220" s="98">
        <v>82.3</v>
      </c>
      <c r="D220" s="98">
        <v>27.439999999999998</v>
      </c>
      <c r="E220" s="128">
        <v>1.46</v>
      </c>
      <c r="F220" s="98"/>
      <c r="G220" s="98">
        <v>23.8</v>
      </c>
      <c r="H220" s="90" t="s">
        <v>117</v>
      </c>
    </row>
    <row r="221" spans="1:8" x14ac:dyDescent="0.2">
      <c r="A221" s="33" t="s">
        <v>197</v>
      </c>
      <c r="B221" s="228" t="s">
        <v>115</v>
      </c>
      <c r="C221" s="229"/>
      <c r="D221" s="229"/>
      <c r="E221" s="229"/>
      <c r="F221" s="229"/>
      <c r="G221" s="230"/>
      <c r="H221" s="90" t="s">
        <v>117</v>
      </c>
    </row>
    <row r="222" spans="1:8" x14ac:dyDescent="0.2">
      <c r="A222" s="33" t="s">
        <v>242</v>
      </c>
      <c r="B222" s="228" t="s">
        <v>115</v>
      </c>
      <c r="C222" s="229"/>
      <c r="D222" s="229"/>
      <c r="E222" s="229"/>
      <c r="F222" s="229"/>
      <c r="G222" s="230"/>
      <c r="H222" s="108" t="s">
        <v>114</v>
      </c>
    </row>
    <row r="223" spans="1:8" x14ac:dyDescent="0.2">
      <c r="A223" s="33" t="s">
        <v>243</v>
      </c>
      <c r="B223" s="228" t="s">
        <v>115</v>
      </c>
      <c r="C223" s="229"/>
      <c r="D223" s="229"/>
      <c r="E223" s="229"/>
      <c r="F223" s="229"/>
      <c r="G223" s="230"/>
      <c r="H223" s="108" t="s">
        <v>114</v>
      </c>
    </row>
    <row r="224" spans="1:8" x14ac:dyDescent="0.2">
      <c r="A224" s="33" t="s">
        <v>244</v>
      </c>
      <c r="B224" s="228" t="s">
        <v>115</v>
      </c>
      <c r="C224" s="229"/>
      <c r="D224" s="229"/>
      <c r="E224" s="229"/>
      <c r="F224" s="229"/>
      <c r="G224" s="230"/>
      <c r="H224" s="108" t="s">
        <v>114</v>
      </c>
    </row>
    <row r="225" spans="1:8" x14ac:dyDescent="0.2">
      <c r="A225" s="33" t="s">
        <v>245</v>
      </c>
      <c r="B225" s="228" t="s">
        <v>115</v>
      </c>
      <c r="C225" s="229"/>
      <c r="D225" s="229"/>
      <c r="E225" s="229"/>
      <c r="F225" s="229"/>
      <c r="G225" s="230"/>
      <c r="H225" s="108" t="s">
        <v>114</v>
      </c>
    </row>
    <row r="226" spans="1:8" x14ac:dyDescent="0.2">
      <c r="A226" s="33" t="s">
        <v>246</v>
      </c>
      <c r="B226" s="228" t="s">
        <v>115</v>
      </c>
      <c r="C226" s="229"/>
      <c r="D226" s="229"/>
      <c r="E226" s="229"/>
      <c r="F226" s="229"/>
      <c r="G226" s="230"/>
      <c r="H226" s="108" t="s">
        <v>114</v>
      </c>
    </row>
    <row r="227" spans="1:8" x14ac:dyDescent="0.2">
      <c r="A227" s="33" t="s">
        <v>247</v>
      </c>
      <c r="B227" s="228" t="s">
        <v>115</v>
      </c>
      <c r="C227" s="229"/>
      <c r="D227" s="229"/>
      <c r="E227" s="229"/>
      <c r="F227" s="229"/>
      <c r="G227" s="230"/>
      <c r="H227" s="108" t="s">
        <v>114</v>
      </c>
    </row>
    <row r="228" spans="1:8" x14ac:dyDescent="0.2">
      <c r="A228" s="33" t="s">
        <v>248</v>
      </c>
      <c r="B228" s="228" t="s">
        <v>115</v>
      </c>
      <c r="C228" s="229"/>
      <c r="D228" s="229"/>
      <c r="E228" s="229"/>
      <c r="F228" s="229"/>
      <c r="G228" s="230"/>
      <c r="H228" s="108" t="s">
        <v>114</v>
      </c>
    </row>
    <row r="229" spans="1:8" x14ac:dyDescent="0.2">
      <c r="A229" s="33" t="s">
        <v>249</v>
      </c>
      <c r="B229" s="228" t="s">
        <v>115</v>
      </c>
      <c r="C229" s="229"/>
      <c r="D229" s="229"/>
      <c r="E229" s="229"/>
      <c r="F229" s="229"/>
      <c r="G229" s="230"/>
      <c r="H229" s="108" t="s">
        <v>114</v>
      </c>
    </row>
    <row r="230" spans="1:8" x14ac:dyDescent="0.2">
      <c r="A230" s="33" t="s">
        <v>250</v>
      </c>
      <c r="B230" s="228" t="s">
        <v>115</v>
      </c>
      <c r="C230" s="229"/>
      <c r="D230" s="229"/>
      <c r="E230" s="229"/>
      <c r="F230" s="229"/>
      <c r="G230" s="230"/>
      <c r="H230" s="108" t="s">
        <v>114</v>
      </c>
    </row>
    <row r="231" spans="1:8" x14ac:dyDescent="0.2">
      <c r="A231" s="33" t="s">
        <v>251</v>
      </c>
      <c r="B231" s="228" t="s">
        <v>56</v>
      </c>
      <c r="C231" s="229"/>
      <c r="D231" s="229"/>
      <c r="E231" s="229"/>
      <c r="F231" s="229"/>
      <c r="G231" s="230"/>
      <c r="H231" s="108" t="s">
        <v>114</v>
      </c>
    </row>
    <row r="232" spans="1:8" x14ac:dyDescent="0.2">
      <c r="A232" s="33" t="s">
        <v>252</v>
      </c>
      <c r="B232" s="228" t="s">
        <v>115</v>
      </c>
      <c r="C232" s="229"/>
      <c r="D232" s="229"/>
      <c r="E232" s="229"/>
      <c r="F232" s="229"/>
      <c r="G232" s="230"/>
      <c r="H232" s="108" t="s">
        <v>114</v>
      </c>
    </row>
    <row r="233" spans="1:8" x14ac:dyDescent="0.2">
      <c r="A233" s="33" t="s">
        <v>253</v>
      </c>
      <c r="B233" s="228" t="s">
        <v>115</v>
      </c>
      <c r="C233" s="229"/>
      <c r="D233" s="229"/>
      <c r="E233" s="229"/>
      <c r="F233" s="229"/>
      <c r="G233" s="230"/>
      <c r="H233" s="108" t="s">
        <v>114</v>
      </c>
    </row>
    <row r="234" spans="1:8" x14ac:dyDescent="0.2">
      <c r="A234" s="33" t="s">
        <v>254</v>
      </c>
      <c r="B234" s="228" t="s">
        <v>115</v>
      </c>
      <c r="C234" s="229"/>
      <c r="D234" s="229"/>
      <c r="E234" s="229"/>
      <c r="F234" s="229"/>
      <c r="G234" s="230"/>
      <c r="H234" s="108" t="s">
        <v>114</v>
      </c>
    </row>
    <row r="235" spans="1:8" x14ac:dyDescent="0.2">
      <c r="A235" s="33" t="s">
        <v>255</v>
      </c>
      <c r="B235" s="228" t="s">
        <v>115</v>
      </c>
      <c r="C235" s="229"/>
      <c r="D235" s="229"/>
      <c r="E235" s="229"/>
      <c r="F235" s="229"/>
      <c r="G235" s="230"/>
      <c r="H235" s="108" t="s">
        <v>114</v>
      </c>
    </row>
    <row r="236" spans="1:8" x14ac:dyDescent="0.2">
      <c r="A236" s="33" t="s">
        <v>256</v>
      </c>
      <c r="B236" s="84">
        <v>53.7</v>
      </c>
      <c r="C236" s="84">
        <v>56.7</v>
      </c>
      <c r="D236" s="84">
        <v>3</v>
      </c>
      <c r="E236" s="85">
        <v>6.8</v>
      </c>
      <c r="F236" s="84"/>
      <c r="G236" s="84">
        <v>2.5</v>
      </c>
      <c r="H236" s="108" t="s">
        <v>114</v>
      </c>
    </row>
    <row r="237" spans="1:8" x14ac:dyDescent="0.2">
      <c r="A237" s="33" t="s">
        <v>257</v>
      </c>
      <c r="B237" s="228" t="s">
        <v>115</v>
      </c>
      <c r="C237" s="229"/>
      <c r="D237" s="229"/>
      <c r="E237" s="229"/>
      <c r="F237" s="229"/>
      <c r="G237" s="230"/>
      <c r="H237" s="108" t="s">
        <v>114</v>
      </c>
    </row>
    <row r="238" spans="1:8" x14ac:dyDescent="0.2">
      <c r="A238" s="33" t="s">
        <v>258</v>
      </c>
      <c r="B238" s="228" t="s">
        <v>115</v>
      </c>
      <c r="C238" s="229"/>
      <c r="D238" s="229"/>
      <c r="E238" s="229"/>
      <c r="F238" s="229"/>
      <c r="G238" s="230"/>
      <c r="H238" s="108" t="s">
        <v>114</v>
      </c>
    </row>
    <row r="239" spans="1:8" x14ac:dyDescent="0.2">
      <c r="A239" s="33" t="s">
        <v>259</v>
      </c>
      <c r="B239" s="228" t="s">
        <v>115</v>
      </c>
      <c r="C239" s="229"/>
      <c r="D239" s="229"/>
      <c r="E239" s="229"/>
      <c r="F239" s="229"/>
      <c r="G239" s="230"/>
      <c r="H239" s="108" t="s">
        <v>114</v>
      </c>
    </row>
    <row r="240" spans="1:8" x14ac:dyDescent="0.2">
      <c r="A240" s="33" t="s">
        <v>260</v>
      </c>
      <c r="B240" s="228" t="s">
        <v>115</v>
      </c>
      <c r="C240" s="229"/>
      <c r="D240" s="229"/>
      <c r="E240" s="229"/>
      <c r="F240" s="229"/>
      <c r="G240" s="230"/>
      <c r="H240" s="108" t="s">
        <v>114</v>
      </c>
    </row>
    <row r="241" spans="1:8" x14ac:dyDescent="0.2">
      <c r="A241" s="33" t="s">
        <v>261</v>
      </c>
      <c r="B241" s="228" t="s">
        <v>56</v>
      </c>
      <c r="C241" s="229"/>
      <c r="D241" s="229"/>
      <c r="E241" s="229"/>
      <c r="F241" s="229"/>
      <c r="G241" s="230"/>
      <c r="H241" s="108" t="s">
        <v>114</v>
      </c>
    </row>
    <row r="242" spans="1:8" x14ac:dyDescent="0.2">
      <c r="A242" s="33" t="s">
        <v>262</v>
      </c>
      <c r="B242" s="228" t="s">
        <v>56</v>
      </c>
      <c r="C242" s="229"/>
      <c r="D242" s="229"/>
      <c r="E242" s="229"/>
      <c r="F242" s="229"/>
      <c r="G242" s="230"/>
      <c r="H242" s="108" t="s">
        <v>114</v>
      </c>
    </row>
    <row r="243" spans="1:8" x14ac:dyDescent="0.2">
      <c r="A243" s="33" t="s">
        <v>263</v>
      </c>
      <c r="B243" s="228" t="s">
        <v>56</v>
      </c>
      <c r="C243" s="229"/>
      <c r="D243" s="229"/>
      <c r="E243" s="229"/>
      <c r="F243" s="229"/>
      <c r="G243" s="230"/>
      <c r="H243" s="108" t="s">
        <v>114</v>
      </c>
    </row>
    <row r="244" spans="1:8" x14ac:dyDescent="0.2">
      <c r="A244" s="33" t="s">
        <v>264</v>
      </c>
      <c r="B244" s="228" t="s">
        <v>56</v>
      </c>
      <c r="C244" s="229"/>
      <c r="D244" s="229"/>
      <c r="E244" s="229"/>
      <c r="F244" s="229"/>
      <c r="G244" s="230"/>
      <c r="H244" s="108" t="s">
        <v>114</v>
      </c>
    </row>
    <row r="245" spans="1:8" x14ac:dyDescent="0.2">
      <c r="A245" s="33" t="s">
        <v>265</v>
      </c>
      <c r="B245" s="228" t="s">
        <v>56</v>
      </c>
      <c r="C245" s="229"/>
      <c r="D245" s="229"/>
      <c r="E245" s="229"/>
      <c r="F245" s="229"/>
      <c r="G245" s="230"/>
      <c r="H245" s="108" t="s">
        <v>114</v>
      </c>
    </row>
    <row r="246" spans="1:8" x14ac:dyDescent="0.2">
      <c r="A246" s="33" t="s">
        <v>266</v>
      </c>
      <c r="B246" s="228" t="s">
        <v>56</v>
      </c>
      <c r="C246" s="229"/>
      <c r="D246" s="229"/>
      <c r="E246" s="229"/>
      <c r="F246" s="229"/>
      <c r="G246" s="230"/>
      <c r="H246" s="108" t="s">
        <v>114</v>
      </c>
    </row>
    <row r="247" spans="1:8" x14ac:dyDescent="0.2">
      <c r="A247" s="33" t="s">
        <v>267</v>
      </c>
      <c r="B247" s="228" t="s">
        <v>56</v>
      </c>
      <c r="C247" s="229"/>
      <c r="D247" s="229"/>
      <c r="E247" s="229"/>
      <c r="F247" s="229"/>
      <c r="G247" s="230"/>
      <c r="H247" s="108" t="s">
        <v>114</v>
      </c>
    </row>
    <row r="248" spans="1:8" x14ac:dyDescent="0.2">
      <c r="A248" s="33" t="s">
        <v>268</v>
      </c>
      <c r="B248" s="228" t="s">
        <v>56</v>
      </c>
      <c r="C248" s="229"/>
      <c r="D248" s="229"/>
      <c r="E248" s="229"/>
      <c r="F248" s="229"/>
      <c r="G248" s="230"/>
      <c r="H248" s="108" t="s">
        <v>114</v>
      </c>
    </row>
    <row r="249" spans="1:8" x14ac:dyDescent="0.2">
      <c r="A249" s="33" t="s">
        <v>269</v>
      </c>
      <c r="B249" s="228" t="s">
        <v>56</v>
      </c>
      <c r="C249" s="229"/>
      <c r="D249" s="229"/>
      <c r="E249" s="229"/>
      <c r="F249" s="229"/>
      <c r="G249" s="230"/>
      <c r="H249" s="108" t="s">
        <v>114</v>
      </c>
    </row>
    <row r="250" spans="1:8" x14ac:dyDescent="0.2">
      <c r="A250" s="33" t="s">
        <v>270</v>
      </c>
      <c r="B250" s="228" t="s">
        <v>56</v>
      </c>
      <c r="C250" s="229"/>
      <c r="D250" s="229"/>
      <c r="E250" s="229"/>
      <c r="F250" s="229"/>
      <c r="G250" s="230"/>
      <c r="H250" s="108" t="s">
        <v>114</v>
      </c>
    </row>
    <row r="251" spans="1:8" x14ac:dyDescent="0.2">
      <c r="A251" s="33" t="s">
        <v>271</v>
      </c>
      <c r="B251" s="228" t="s">
        <v>56</v>
      </c>
      <c r="C251" s="229"/>
      <c r="D251" s="229"/>
      <c r="E251" s="229"/>
      <c r="F251" s="229"/>
      <c r="G251" s="230"/>
      <c r="H251" s="108" t="s">
        <v>114</v>
      </c>
    </row>
    <row r="252" spans="1:8" x14ac:dyDescent="0.2">
      <c r="A252" s="33" t="s">
        <v>272</v>
      </c>
      <c r="B252" s="228" t="s">
        <v>56</v>
      </c>
      <c r="C252" s="229"/>
      <c r="D252" s="229"/>
      <c r="E252" s="229"/>
      <c r="F252" s="229"/>
      <c r="G252" s="230"/>
      <c r="H252" s="108" t="s">
        <v>114</v>
      </c>
    </row>
    <row r="253" spans="1:8" x14ac:dyDescent="0.2">
      <c r="A253" s="33" t="s">
        <v>273</v>
      </c>
      <c r="B253" s="228" t="s">
        <v>56</v>
      </c>
      <c r="C253" s="229"/>
      <c r="D253" s="229"/>
      <c r="E253" s="229"/>
      <c r="F253" s="229"/>
      <c r="G253" s="230"/>
      <c r="H253" s="108" t="s">
        <v>114</v>
      </c>
    </row>
  </sheetData>
  <mergeCells count="110">
    <mergeCell ref="B252:G252"/>
    <mergeCell ref="B253:G253"/>
    <mergeCell ref="B247:G247"/>
    <mergeCell ref="B248:G248"/>
    <mergeCell ref="B249:G249"/>
    <mergeCell ref="B250:G250"/>
    <mergeCell ref="B251:G251"/>
    <mergeCell ref="B242:G242"/>
    <mergeCell ref="B243:G243"/>
    <mergeCell ref="B244:G244"/>
    <mergeCell ref="B245:G245"/>
    <mergeCell ref="B246:G246"/>
    <mergeCell ref="B237:G237"/>
    <mergeCell ref="B238:G238"/>
    <mergeCell ref="B239:G239"/>
    <mergeCell ref="B240:G240"/>
    <mergeCell ref="B241:G241"/>
    <mergeCell ref="B231:G231"/>
    <mergeCell ref="B232:G232"/>
    <mergeCell ref="B233:G233"/>
    <mergeCell ref="B234:G234"/>
    <mergeCell ref="B235:G235"/>
    <mergeCell ref="B226:G226"/>
    <mergeCell ref="B227:G227"/>
    <mergeCell ref="B228:G228"/>
    <mergeCell ref="B229:G229"/>
    <mergeCell ref="B230:G230"/>
    <mergeCell ref="B221:G221"/>
    <mergeCell ref="B222:G222"/>
    <mergeCell ref="B223:G223"/>
    <mergeCell ref="B224:G224"/>
    <mergeCell ref="B225:G225"/>
    <mergeCell ref="B184:G184"/>
    <mergeCell ref="B185:G185"/>
    <mergeCell ref="B186:G186"/>
    <mergeCell ref="B187:G187"/>
    <mergeCell ref="B203:G203"/>
    <mergeCell ref="B176:G176"/>
    <mergeCell ref="B179:G179"/>
    <mergeCell ref="B180:G180"/>
    <mergeCell ref="B181:G181"/>
    <mergeCell ref="B182:G182"/>
    <mergeCell ref="B171:G171"/>
    <mergeCell ref="B172:G172"/>
    <mergeCell ref="B173:G173"/>
    <mergeCell ref="B174:G174"/>
    <mergeCell ref="B175:G175"/>
    <mergeCell ref="B134:G134"/>
    <mergeCell ref="B149:G149"/>
    <mergeCell ref="B150:G150"/>
    <mergeCell ref="B151:G151"/>
    <mergeCell ref="B167:G167"/>
    <mergeCell ref="B118:G118"/>
    <mergeCell ref="B119:G119"/>
    <mergeCell ref="B120:G120"/>
    <mergeCell ref="B121:G121"/>
    <mergeCell ref="B132:G132"/>
    <mergeCell ref="B83:G83"/>
    <mergeCell ref="B86:G86"/>
    <mergeCell ref="B88:G88"/>
    <mergeCell ref="B114:G114"/>
    <mergeCell ref="B117:G117"/>
    <mergeCell ref="B110:G110"/>
    <mergeCell ref="B93:G93"/>
    <mergeCell ref="B94:G94"/>
    <mergeCell ref="B95:G95"/>
    <mergeCell ref="B96:G96"/>
    <mergeCell ref="B79:G79"/>
    <mergeCell ref="B40:G40"/>
    <mergeCell ref="B41:G41"/>
    <mergeCell ref="B42:G42"/>
    <mergeCell ref="B43:G43"/>
    <mergeCell ref="B44:G44"/>
    <mergeCell ref="B64:G64"/>
    <mergeCell ref="B37:G37"/>
    <mergeCell ref="B38:G38"/>
    <mergeCell ref="B39:G39"/>
    <mergeCell ref="A1:H1"/>
    <mergeCell ref="A2:H2"/>
    <mergeCell ref="A3:H3"/>
    <mergeCell ref="A4:H4"/>
    <mergeCell ref="B6:G6"/>
    <mergeCell ref="B7:G7"/>
    <mergeCell ref="B8:G8"/>
    <mergeCell ref="B9:G9"/>
    <mergeCell ref="B24:G24"/>
    <mergeCell ref="B30:G30"/>
    <mergeCell ref="B80:G80"/>
    <mergeCell ref="B92:G92"/>
    <mergeCell ref="B60:G60"/>
    <mergeCell ref="B63:G63"/>
    <mergeCell ref="B17:G17"/>
    <mergeCell ref="B23:G23"/>
    <mergeCell ref="B100:G100"/>
    <mergeCell ref="B109:G109"/>
    <mergeCell ref="B26:G26"/>
    <mergeCell ref="B27:G27"/>
    <mergeCell ref="B28:G28"/>
    <mergeCell ref="B29:G29"/>
    <mergeCell ref="B25:G25"/>
    <mergeCell ref="B35:G35"/>
    <mergeCell ref="B36:G36"/>
    <mergeCell ref="B31:G31"/>
    <mergeCell ref="B32:G32"/>
    <mergeCell ref="B33:G33"/>
    <mergeCell ref="B34:G34"/>
    <mergeCell ref="B62:G62"/>
    <mergeCell ref="B67:G67"/>
    <mergeCell ref="B68:G68"/>
    <mergeCell ref="B78:G78"/>
  </mergeCells>
  <phoneticPr fontId="30"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08"/>
  <sheetViews>
    <sheetView showGridLines="0" view="pageBreakPreview" zoomScaleNormal="100" zoomScaleSheetLayoutView="100" workbookViewId="0">
      <selection activeCell="A6" sqref="A6"/>
    </sheetView>
  </sheetViews>
  <sheetFormatPr defaultRowHeight="14.25" x14ac:dyDescent="0.2"/>
  <cols>
    <col min="1" max="1" width="12.125" customWidth="1"/>
    <col min="2" max="3" width="15.5" bestFit="1" customWidth="1"/>
    <col min="4" max="4" width="10.625" bestFit="1" customWidth="1"/>
    <col min="5" max="5" width="8.25" bestFit="1" customWidth="1"/>
    <col min="6" max="6" width="7.375" bestFit="1" customWidth="1"/>
    <col min="7" max="7" width="3.75" bestFit="1" customWidth="1"/>
    <col min="8" max="8" width="12.75" bestFit="1" customWidth="1"/>
  </cols>
  <sheetData>
    <row r="1" spans="1:10" ht="30" customHeight="1" x14ac:dyDescent="0.2">
      <c r="A1" s="26" t="s">
        <v>120</v>
      </c>
      <c r="B1" s="26"/>
      <c r="C1" s="26"/>
      <c r="D1" s="26"/>
      <c r="E1" s="26"/>
      <c r="F1" s="26"/>
      <c r="G1" s="27"/>
      <c r="H1" s="27"/>
    </row>
    <row r="2" spans="1:10" ht="25.5" customHeight="1" x14ac:dyDescent="0.2">
      <c r="A2" s="28" t="s">
        <v>119</v>
      </c>
      <c r="B2" s="28"/>
      <c r="C2" s="28"/>
      <c r="D2" s="28"/>
      <c r="E2" s="28"/>
      <c r="F2" s="28"/>
      <c r="G2" s="27"/>
      <c r="H2" s="27"/>
    </row>
    <row r="3" spans="1:10" ht="30.75" customHeight="1" x14ac:dyDescent="0.2">
      <c r="A3" s="29" t="s">
        <v>80</v>
      </c>
      <c r="B3" s="29"/>
      <c r="C3" s="29"/>
      <c r="D3" s="29"/>
      <c r="E3" s="29"/>
      <c r="F3" s="29"/>
      <c r="G3" s="27"/>
      <c r="H3" s="27"/>
    </row>
    <row r="4" spans="1:10" ht="29.25" customHeight="1" x14ac:dyDescent="0.2">
      <c r="A4" s="238" t="s">
        <v>81</v>
      </c>
      <c r="B4" s="238"/>
      <c r="C4" s="238"/>
      <c r="D4" s="238"/>
      <c r="E4" s="238"/>
      <c r="F4" s="238"/>
      <c r="G4" s="238"/>
      <c r="H4" s="238"/>
    </row>
    <row r="5" spans="1:10" ht="22.5" customHeight="1" x14ac:dyDescent="0.2">
      <c r="A5" s="9" t="s">
        <v>41</v>
      </c>
      <c r="B5" s="10" t="s">
        <v>42</v>
      </c>
      <c r="C5" s="10" t="s">
        <v>43</v>
      </c>
      <c r="D5" s="11" t="s">
        <v>44</v>
      </c>
      <c r="E5" s="11" t="s">
        <v>45</v>
      </c>
      <c r="F5" s="11" t="s">
        <v>46</v>
      </c>
      <c r="G5" s="11" t="s">
        <v>47</v>
      </c>
      <c r="H5" s="11" t="s">
        <v>48</v>
      </c>
      <c r="J5" s="61"/>
    </row>
    <row r="6" spans="1:10" x14ac:dyDescent="0.2">
      <c r="A6" s="33" t="s">
        <v>323</v>
      </c>
      <c r="B6" s="72">
        <v>507730.80109999998</v>
      </c>
      <c r="C6" s="72">
        <v>1894720.2560000001</v>
      </c>
      <c r="D6" s="72">
        <v>2511.0158537520001</v>
      </c>
      <c r="E6" s="72">
        <v>390.14400000000001</v>
      </c>
      <c r="F6" s="73">
        <v>310</v>
      </c>
      <c r="G6" s="74">
        <v>-65</v>
      </c>
      <c r="H6" s="74" t="s">
        <v>324</v>
      </c>
    </row>
    <row r="7" spans="1:10" x14ac:dyDescent="0.2">
      <c r="A7" s="33" t="s">
        <v>325</v>
      </c>
      <c r="B7" s="75">
        <v>507466.42989999999</v>
      </c>
      <c r="C7" s="75">
        <v>1894394.3089999999</v>
      </c>
      <c r="D7" s="75">
        <v>2492.6715175680001</v>
      </c>
      <c r="E7" s="75">
        <v>370.33199999999999</v>
      </c>
      <c r="F7" s="76">
        <v>330</v>
      </c>
      <c r="G7" s="77">
        <v>-67</v>
      </c>
      <c r="H7" s="74" t="s">
        <v>324</v>
      </c>
    </row>
    <row r="8" spans="1:10" x14ac:dyDescent="0.2">
      <c r="A8" s="33" t="s">
        <v>326</v>
      </c>
      <c r="B8" s="72">
        <v>506854.20559999999</v>
      </c>
      <c r="C8" s="72">
        <v>1894196.0719999999</v>
      </c>
      <c r="D8" s="72">
        <v>2454.1193821248003</v>
      </c>
      <c r="E8" s="72">
        <v>376.428</v>
      </c>
      <c r="F8" s="73">
        <v>40</v>
      </c>
      <c r="G8" s="74">
        <v>-65</v>
      </c>
      <c r="H8" s="74" t="s">
        <v>324</v>
      </c>
    </row>
    <row r="9" spans="1:10" x14ac:dyDescent="0.2">
      <c r="A9" s="33" t="s">
        <v>327</v>
      </c>
      <c r="B9" s="75">
        <v>504911.80469999998</v>
      </c>
      <c r="C9" s="75">
        <v>1895984.8149999999</v>
      </c>
      <c r="D9" s="75">
        <v>2489.4691790400002</v>
      </c>
      <c r="E9" s="75">
        <v>182.88</v>
      </c>
      <c r="F9" s="76">
        <v>105</v>
      </c>
      <c r="G9" s="77">
        <v>-45</v>
      </c>
      <c r="H9" s="74" t="s">
        <v>324</v>
      </c>
    </row>
    <row r="10" spans="1:10" x14ac:dyDescent="0.2">
      <c r="A10" s="33" t="s">
        <v>328</v>
      </c>
      <c r="B10" s="72">
        <v>504911.80469999998</v>
      </c>
      <c r="C10" s="72">
        <v>1895984.8149999999</v>
      </c>
      <c r="D10" s="72">
        <v>2489.4691790400002</v>
      </c>
      <c r="E10" s="72">
        <v>304.8</v>
      </c>
      <c r="F10" s="73">
        <v>310</v>
      </c>
      <c r="G10" s="74">
        <v>-85</v>
      </c>
      <c r="H10" s="74" t="s">
        <v>324</v>
      </c>
    </row>
    <row r="11" spans="1:10" x14ac:dyDescent="0.2">
      <c r="A11" s="33" t="s">
        <v>329</v>
      </c>
      <c r="B11" s="75">
        <v>504911.80469999998</v>
      </c>
      <c r="C11" s="75">
        <v>1895984.8149999999</v>
      </c>
      <c r="D11" s="75">
        <v>2489.4691790400002</v>
      </c>
      <c r="E11" s="75">
        <v>167.64000000000001</v>
      </c>
      <c r="F11" s="76">
        <v>150</v>
      </c>
      <c r="G11" s="77">
        <v>-45</v>
      </c>
      <c r="H11" s="74" t="s">
        <v>324</v>
      </c>
    </row>
    <row r="12" spans="1:10" x14ac:dyDescent="0.2">
      <c r="A12" s="33" t="s">
        <v>330</v>
      </c>
      <c r="B12" s="72">
        <v>504911.80469999998</v>
      </c>
      <c r="C12" s="72">
        <v>1895984.8149999999</v>
      </c>
      <c r="D12" s="72">
        <v>2489.4691790400002</v>
      </c>
      <c r="E12" s="72">
        <v>36.4236</v>
      </c>
      <c r="F12" s="73">
        <v>130</v>
      </c>
      <c r="G12" s="74">
        <v>-70</v>
      </c>
      <c r="H12" s="74" t="s">
        <v>324</v>
      </c>
    </row>
    <row r="13" spans="1:10" x14ac:dyDescent="0.2">
      <c r="A13" s="33" t="s">
        <v>331</v>
      </c>
      <c r="B13" s="75">
        <v>504911.80469999998</v>
      </c>
      <c r="C13" s="75">
        <v>1895984.8149999999</v>
      </c>
      <c r="D13" s="75">
        <v>2489.4691790400002</v>
      </c>
      <c r="E13" s="75">
        <v>70.103999999999999</v>
      </c>
      <c r="F13" s="76">
        <v>130</v>
      </c>
      <c r="G13" s="77">
        <v>-70</v>
      </c>
      <c r="H13" s="74" t="s">
        <v>324</v>
      </c>
    </row>
    <row r="14" spans="1:10" x14ac:dyDescent="0.2">
      <c r="A14" s="33" t="s">
        <v>332</v>
      </c>
      <c r="B14" s="72">
        <v>504911.80469999998</v>
      </c>
      <c r="C14" s="72">
        <v>1895984.8149999999</v>
      </c>
      <c r="D14" s="72">
        <v>2489.4691790400002</v>
      </c>
      <c r="E14" s="72">
        <v>479.4504</v>
      </c>
      <c r="F14" s="73">
        <v>0</v>
      </c>
      <c r="G14" s="74">
        <v>-90</v>
      </c>
      <c r="H14" s="74" t="s">
        <v>324</v>
      </c>
    </row>
    <row r="15" spans="1:10" x14ac:dyDescent="0.2">
      <c r="A15" s="33" t="s">
        <v>333</v>
      </c>
      <c r="B15" s="75">
        <v>508220.31324135902</v>
      </c>
      <c r="C15" s="75">
        <v>1895399.4788007501</v>
      </c>
      <c r="D15" s="75">
        <v>2549.0095114704004</v>
      </c>
      <c r="E15" s="75">
        <v>474.8784</v>
      </c>
      <c r="F15" s="76">
        <v>50</v>
      </c>
      <c r="G15" s="77">
        <v>-82</v>
      </c>
      <c r="H15" s="74" t="s">
        <v>324</v>
      </c>
    </row>
    <row r="16" spans="1:10" x14ac:dyDescent="0.2">
      <c r="A16" s="33" t="s">
        <v>334</v>
      </c>
      <c r="B16" s="72">
        <v>515179.19160000002</v>
      </c>
      <c r="C16" s="72">
        <v>1886015.5020000001</v>
      </c>
      <c r="D16" s="72">
        <v>2446.2946077311999</v>
      </c>
      <c r="E16" s="72">
        <v>182.88</v>
      </c>
      <c r="F16" s="73">
        <v>215</v>
      </c>
      <c r="G16" s="74">
        <v>-70</v>
      </c>
      <c r="H16" s="74" t="s">
        <v>335</v>
      </c>
    </row>
    <row r="17" spans="1:8" x14ac:dyDescent="0.2">
      <c r="A17" s="33" t="s">
        <v>336</v>
      </c>
      <c r="B17" s="75">
        <v>515342.1911</v>
      </c>
      <c r="C17" s="75">
        <v>1885900.17</v>
      </c>
      <c r="D17" s="75">
        <v>2436.8608480872003</v>
      </c>
      <c r="E17" s="75">
        <v>198.12</v>
      </c>
      <c r="F17" s="76">
        <v>215</v>
      </c>
      <c r="G17" s="77">
        <v>-70</v>
      </c>
      <c r="H17" s="74" t="s">
        <v>335</v>
      </c>
    </row>
    <row r="18" spans="1:8" x14ac:dyDescent="0.2">
      <c r="A18" s="33" t="s">
        <v>337</v>
      </c>
      <c r="B18" s="72">
        <v>515513.15950000001</v>
      </c>
      <c r="C18" s="72">
        <v>1886162.1310000001</v>
      </c>
      <c r="D18" s="72">
        <v>2406.8662747008002</v>
      </c>
      <c r="E18" s="72">
        <v>198.12</v>
      </c>
      <c r="F18" s="73">
        <v>235</v>
      </c>
      <c r="G18" s="74">
        <v>-70</v>
      </c>
      <c r="H18" s="74" t="s">
        <v>335</v>
      </c>
    </row>
    <row r="19" spans="1:8" x14ac:dyDescent="0.2">
      <c r="A19" s="33" t="s">
        <v>338</v>
      </c>
      <c r="B19" s="75">
        <v>515007.5331</v>
      </c>
      <c r="C19" s="75">
        <v>1886291.679</v>
      </c>
      <c r="D19" s="75">
        <v>2442.7318767311999</v>
      </c>
      <c r="E19" s="75">
        <v>182.88</v>
      </c>
      <c r="F19" s="76">
        <v>240</v>
      </c>
      <c r="G19" s="77">
        <v>-60</v>
      </c>
      <c r="H19" s="74" t="s">
        <v>335</v>
      </c>
    </row>
    <row r="20" spans="1:8" x14ac:dyDescent="0.2">
      <c r="A20" s="33" t="s">
        <v>339</v>
      </c>
      <c r="B20" s="72">
        <v>514763.5013</v>
      </c>
      <c r="C20" s="72">
        <v>1886982.7709999999</v>
      </c>
      <c r="D20" s="72">
        <v>2433.828</v>
      </c>
      <c r="E20" s="72">
        <v>106.68</v>
      </c>
      <c r="F20" s="73">
        <v>270</v>
      </c>
      <c r="G20" s="74">
        <v>-80</v>
      </c>
      <c r="H20" s="74" t="s">
        <v>335</v>
      </c>
    </row>
    <row r="21" spans="1:8" x14ac:dyDescent="0.2">
      <c r="A21" s="33" t="s">
        <v>340</v>
      </c>
      <c r="B21" s="75">
        <v>515535.23560000001</v>
      </c>
      <c r="C21" s="75">
        <v>1886364.084</v>
      </c>
      <c r="D21" s="75">
        <v>2399.9233641264</v>
      </c>
      <c r="E21" s="75">
        <v>213.36</v>
      </c>
      <c r="F21" s="76">
        <v>250</v>
      </c>
      <c r="G21" s="77">
        <v>-70</v>
      </c>
      <c r="H21" s="77" t="s">
        <v>335</v>
      </c>
    </row>
    <row r="22" spans="1:8" x14ac:dyDescent="0.2">
      <c r="A22" s="33" t="s">
        <v>341</v>
      </c>
      <c r="B22" s="72">
        <v>514899.23550000001</v>
      </c>
      <c r="C22" s="72">
        <v>1886653.6780000001</v>
      </c>
      <c r="D22" s="72">
        <v>2423.8205418336001</v>
      </c>
      <c r="E22" s="72">
        <v>152.4</v>
      </c>
      <c r="F22" s="73">
        <v>275</v>
      </c>
      <c r="G22" s="74">
        <v>-75</v>
      </c>
      <c r="H22" s="74" t="s">
        <v>335</v>
      </c>
    </row>
    <row r="23" spans="1:8" x14ac:dyDescent="0.2">
      <c r="A23" s="33" t="s">
        <v>342</v>
      </c>
      <c r="B23" s="75">
        <v>514699.59080000001</v>
      </c>
      <c r="C23" s="75">
        <v>1887318.389</v>
      </c>
      <c r="D23" s="75">
        <v>2440.5446346744002</v>
      </c>
      <c r="E23" s="75">
        <v>106.68</v>
      </c>
      <c r="F23" s="76">
        <v>270</v>
      </c>
      <c r="G23" s="77">
        <v>-65</v>
      </c>
      <c r="H23" s="77" t="s">
        <v>335</v>
      </c>
    </row>
    <row r="24" spans="1:8" x14ac:dyDescent="0.2">
      <c r="A24" s="33" t="s">
        <v>343</v>
      </c>
      <c r="B24" s="72">
        <v>514673.45789999998</v>
      </c>
      <c r="C24" s="72">
        <v>1887148.6629999999</v>
      </c>
      <c r="D24" s="72">
        <v>2435.2501626624003</v>
      </c>
      <c r="E24" s="72">
        <v>106.68</v>
      </c>
      <c r="F24" s="73">
        <v>270</v>
      </c>
      <c r="G24" s="74">
        <v>-80</v>
      </c>
      <c r="H24" s="74" t="s">
        <v>335</v>
      </c>
    </row>
    <row r="25" spans="1:8" x14ac:dyDescent="0.2">
      <c r="A25" s="33" t="s">
        <v>344</v>
      </c>
      <c r="B25" s="75">
        <v>514750.66080000001</v>
      </c>
      <c r="C25" s="75">
        <v>1887635.0519999999</v>
      </c>
      <c r="D25" s="75">
        <v>2435.8587437160004</v>
      </c>
      <c r="E25" s="75">
        <v>106.68</v>
      </c>
      <c r="F25" s="76">
        <v>270</v>
      </c>
      <c r="G25" s="77">
        <v>-70</v>
      </c>
      <c r="H25" s="77" t="s">
        <v>335</v>
      </c>
    </row>
    <row r="26" spans="1:8" x14ac:dyDescent="0.2">
      <c r="A26" s="33" t="s">
        <v>345</v>
      </c>
      <c r="B26" s="72">
        <v>528208.81629999995</v>
      </c>
      <c r="C26" s="72">
        <v>1889129.2709999999</v>
      </c>
      <c r="D26" s="72">
        <v>2108.2967079600003</v>
      </c>
      <c r="E26" s="72">
        <v>106.68</v>
      </c>
      <c r="F26" s="73">
        <v>270</v>
      </c>
      <c r="G26" s="74">
        <v>-65</v>
      </c>
      <c r="H26" s="74" t="s">
        <v>346</v>
      </c>
    </row>
    <row r="27" spans="1:8" x14ac:dyDescent="0.2">
      <c r="A27" s="33" t="s">
        <v>347</v>
      </c>
      <c r="B27" s="72">
        <v>528557.9327</v>
      </c>
      <c r="C27" s="72">
        <v>1889238.4169999999</v>
      </c>
      <c r="D27" s="72">
        <v>2100.4153483608002</v>
      </c>
      <c r="E27" s="72">
        <v>182.88</v>
      </c>
      <c r="F27" s="73">
        <v>270</v>
      </c>
      <c r="G27" s="74">
        <v>-60</v>
      </c>
      <c r="H27" s="74" t="s">
        <v>346</v>
      </c>
    </row>
    <row r="28" spans="1:8" x14ac:dyDescent="0.2">
      <c r="A28" s="33" t="s">
        <v>348</v>
      </c>
      <c r="B28" s="75">
        <v>528834.86899999995</v>
      </c>
      <c r="C28" s="75">
        <v>1889315.291</v>
      </c>
      <c r="D28" s="75">
        <v>2091.7043719296003</v>
      </c>
      <c r="E28" s="75">
        <v>219.45600000000002</v>
      </c>
      <c r="F28" s="76">
        <v>270</v>
      </c>
      <c r="G28" s="77">
        <v>-70</v>
      </c>
      <c r="H28" s="77" t="s">
        <v>346</v>
      </c>
    </row>
    <row r="29" spans="1:8" x14ac:dyDescent="0.2">
      <c r="A29" s="33" t="s">
        <v>349</v>
      </c>
      <c r="B29" s="72">
        <v>528475.07310000004</v>
      </c>
      <c r="C29" s="72">
        <v>1889448.067</v>
      </c>
      <c r="D29" s="72">
        <v>2112.8596002312001</v>
      </c>
      <c r="E29" s="72">
        <v>188.976</v>
      </c>
      <c r="F29" s="73">
        <v>270</v>
      </c>
      <c r="G29" s="74">
        <v>-60</v>
      </c>
      <c r="H29" s="74" t="s">
        <v>346</v>
      </c>
    </row>
    <row r="30" spans="1:8" x14ac:dyDescent="0.2">
      <c r="A30" s="33" t="s">
        <v>350</v>
      </c>
      <c r="B30" s="75">
        <v>528769.81070000003</v>
      </c>
      <c r="C30" s="75">
        <v>1889465.03</v>
      </c>
      <c r="D30" s="75">
        <v>2104.4968730400001</v>
      </c>
      <c r="E30" s="75">
        <v>227.07600000000002</v>
      </c>
      <c r="F30" s="76">
        <v>270</v>
      </c>
      <c r="G30" s="77">
        <v>-60</v>
      </c>
      <c r="H30" s="77" t="s">
        <v>346</v>
      </c>
    </row>
    <row r="31" spans="1:8" x14ac:dyDescent="0.2">
      <c r="A31" s="33" t="s">
        <v>351</v>
      </c>
      <c r="B31" s="72">
        <v>527893.85519999999</v>
      </c>
      <c r="C31" s="72">
        <v>1889424.608</v>
      </c>
      <c r="D31" s="72">
        <v>2128.2075110136002</v>
      </c>
      <c r="E31" s="72">
        <v>91.44</v>
      </c>
      <c r="F31" s="73">
        <v>270</v>
      </c>
      <c r="G31" s="74">
        <v>-70</v>
      </c>
      <c r="H31" s="74" t="s">
        <v>346</v>
      </c>
    </row>
    <row r="32" spans="1:8" x14ac:dyDescent="0.2">
      <c r="A32" s="33" t="s">
        <v>352</v>
      </c>
      <c r="B32" s="75">
        <v>527938.46160000004</v>
      </c>
      <c r="C32" s="75">
        <v>1891780.05</v>
      </c>
      <c r="D32" s="75">
        <v>2107.5197495951998</v>
      </c>
      <c r="E32" s="75">
        <v>129.54000000000002</v>
      </c>
      <c r="F32" s="76">
        <v>255</v>
      </c>
      <c r="G32" s="77">
        <v>-70</v>
      </c>
      <c r="H32" s="77" t="s">
        <v>346</v>
      </c>
    </row>
    <row r="33" spans="1:8" x14ac:dyDescent="0.2">
      <c r="A33" s="33" t="s">
        <v>353</v>
      </c>
      <c r="B33" s="72">
        <v>527797.73439999996</v>
      </c>
      <c r="C33" s="72">
        <v>1891955.858</v>
      </c>
      <c r="D33" s="72">
        <v>2103.3120928848002</v>
      </c>
      <c r="E33" s="72">
        <v>121.92</v>
      </c>
      <c r="F33" s="73">
        <v>255</v>
      </c>
      <c r="G33" s="74">
        <v>-70</v>
      </c>
      <c r="H33" s="74" t="s">
        <v>346</v>
      </c>
    </row>
    <row r="34" spans="1:8" x14ac:dyDescent="0.2">
      <c r="A34" s="33" t="s">
        <v>354</v>
      </c>
      <c r="B34" s="75">
        <v>528024.32499999995</v>
      </c>
      <c r="C34" s="75">
        <v>1892026.382</v>
      </c>
      <c r="D34" s="75">
        <v>2091.9644346047999</v>
      </c>
      <c r="E34" s="75">
        <v>182.88</v>
      </c>
      <c r="F34" s="76">
        <v>255</v>
      </c>
      <c r="G34" s="77">
        <v>-70</v>
      </c>
      <c r="H34" s="77" t="s">
        <v>346</v>
      </c>
    </row>
    <row r="35" spans="1:8" x14ac:dyDescent="0.2">
      <c r="A35" s="33" t="s">
        <v>355</v>
      </c>
      <c r="B35" s="72">
        <v>528040.44189999998</v>
      </c>
      <c r="C35" s="72">
        <v>1891651.1510000001</v>
      </c>
      <c r="D35" s="72">
        <v>2108.3493664272</v>
      </c>
      <c r="E35" s="72">
        <v>152.4</v>
      </c>
      <c r="F35" s="73">
        <v>255</v>
      </c>
      <c r="G35" s="74">
        <v>-70</v>
      </c>
      <c r="H35" s="74" t="s">
        <v>346</v>
      </c>
    </row>
    <row r="36" spans="1:8" x14ac:dyDescent="0.2">
      <c r="A36" s="33" t="s">
        <v>356</v>
      </c>
      <c r="B36" s="72">
        <v>528239.04040000006</v>
      </c>
      <c r="C36" s="72">
        <v>1891692.429</v>
      </c>
      <c r="D36" s="72">
        <v>2110.0086000912002</v>
      </c>
      <c r="E36" s="72">
        <v>204.21600000000001</v>
      </c>
      <c r="F36" s="73">
        <v>255</v>
      </c>
      <c r="G36" s="74">
        <v>-70</v>
      </c>
      <c r="H36" s="74" t="s">
        <v>346</v>
      </c>
    </row>
    <row r="37" spans="1:8" x14ac:dyDescent="0.2">
      <c r="A37" s="33" t="s">
        <v>357</v>
      </c>
      <c r="B37" s="75">
        <v>528170.22730000003</v>
      </c>
      <c r="C37" s="75">
        <v>1891486.2590000001</v>
      </c>
      <c r="D37" s="75">
        <v>2109.1789832591999</v>
      </c>
      <c r="E37" s="75">
        <v>163.06800000000001</v>
      </c>
      <c r="F37" s="76">
        <v>0</v>
      </c>
      <c r="G37" s="77">
        <v>-90</v>
      </c>
      <c r="H37" s="74" t="s">
        <v>346</v>
      </c>
    </row>
    <row r="38" spans="1:8" x14ac:dyDescent="0.2">
      <c r="A38" s="33" t="s">
        <v>358</v>
      </c>
      <c r="B38" s="75">
        <v>527805.59010000003</v>
      </c>
      <c r="C38" s="75">
        <v>1891690.628</v>
      </c>
      <c r="D38" s="75">
        <v>2112.173943792</v>
      </c>
      <c r="E38" s="75">
        <v>91.44</v>
      </c>
      <c r="F38" s="76">
        <v>255</v>
      </c>
      <c r="G38" s="77">
        <v>-70</v>
      </c>
      <c r="H38" s="77" t="s">
        <v>346</v>
      </c>
    </row>
    <row r="39" spans="1:8" x14ac:dyDescent="0.2">
      <c r="A39" s="33" t="s">
        <v>359</v>
      </c>
      <c r="B39" s="75">
        <v>525582.4</v>
      </c>
      <c r="C39" s="75">
        <v>1910334.9</v>
      </c>
      <c r="D39" s="75">
        <v>2009.3496872616001</v>
      </c>
      <c r="E39" s="75">
        <v>182.88</v>
      </c>
      <c r="F39" s="76">
        <v>190</v>
      </c>
      <c r="G39" s="77">
        <v>-80</v>
      </c>
      <c r="H39" s="77" t="s">
        <v>360</v>
      </c>
    </row>
    <row r="40" spans="1:8" x14ac:dyDescent="0.2">
      <c r="A40" s="33" t="s">
        <v>361</v>
      </c>
      <c r="B40" s="72">
        <v>525809.15339999995</v>
      </c>
      <c r="C40" s="72">
        <v>1909910.3559999999</v>
      </c>
      <c r="D40" s="72">
        <v>2012.8992000000001</v>
      </c>
      <c r="E40" s="72">
        <v>205.74</v>
      </c>
      <c r="F40" s="73">
        <v>0</v>
      </c>
      <c r="G40" s="74">
        <v>-90</v>
      </c>
      <c r="H40" s="74" t="s">
        <v>360</v>
      </c>
    </row>
    <row r="41" spans="1:8" x14ac:dyDescent="0.2">
      <c r="A41" s="33" t="s">
        <v>362</v>
      </c>
      <c r="B41" s="75">
        <v>525982.87800000003</v>
      </c>
      <c r="C41" s="75">
        <v>1909682.6159999999</v>
      </c>
      <c r="D41" s="75">
        <v>2001.9264000000001</v>
      </c>
      <c r="E41" s="75">
        <v>219.45600000000002</v>
      </c>
      <c r="F41" s="76">
        <v>0</v>
      </c>
      <c r="G41" s="77">
        <v>-90</v>
      </c>
      <c r="H41" s="77" t="s">
        <v>360</v>
      </c>
    </row>
    <row r="42" spans="1:8" x14ac:dyDescent="0.2">
      <c r="A42" s="33" t="s">
        <v>363</v>
      </c>
      <c r="B42" s="72">
        <v>525592.08019999997</v>
      </c>
      <c r="C42" s="72">
        <v>1909791.7990000001</v>
      </c>
      <c r="D42" s="72">
        <v>2023.9431427584002</v>
      </c>
      <c r="E42" s="72">
        <v>198.12</v>
      </c>
      <c r="F42" s="73">
        <v>0</v>
      </c>
      <c r="G42" s="74">
        <v>-90</v>
      </c>
      <c r="H42" s="74" t="s">
        <v>360</v>
      </c>
    </row>
    <row r="43" spans="1:8" x14ac:dyDescent="0.2">
      <c r="A43" s="33" t="s">
        <v>364</v>
      </c>
      <c r="B43" s="75">
        <v>525419.82129999995</v>
      </c>
      <c r="C43" s="75">
        <v>1909902.987</v>
      </c>
      <c r="D43" s="75">
        <v>2017.1877171024</v>
      </c>
      <c r="E43" s="75">
        <v>152.4</v>
      </c>
      <c r="F43" s="76">
        <v>0</v>
      </c>
      <c r="G43" s="77">
        <v>-90</v>
      </c>
      <c r="H43" s="77" t="s">
        <v>360</v>
      </c>
    </row>
    <row r="44" spans="1:8" x14ac:dyDescent="0.2">
      <c r="A44" s="33" t="s">
        <v>365</v>
      </c>
      <c r="B44" s="72">
        <v>525168.68480000005</v>
      </c>
      <c r="C44" s="72">
        <v>1909703.9439999999</v>
      </c>
      <c r="D44" s="72">
        <v>2017.8576604920002</v>
      </c>
      <c r="E44" s="72">
        <v>137.16</v>
      </c>
      <c r="F44" s="73">
        <v>0</v>
      </c>
      <c r="G44" s="74">
        <v>-90</v>
      </c>
      <c r="H44" s="74" t="s">
        <v>360</v>
      </c>
    </row>
    <row r="45" spans="1:8" x14ac:dyDescent="0.2">
      <c r="A45" s="33" t="s">
        <v>366</v>
      </c>
      <c r="B45" s="72">
        <v>525954.98109999998</v>
      </c>
      <c r="C45" s="72">
        <v>1910050.8770000001</v>
      </c>
      <c r="D45" s="72">
        <v>1997.7504979632001</v>
      </c>
      <c r="E45" s="72">
        <v>239.268</v>
      </c>
      <c r="F45" s="73">
        <v>0</v>
      </c>
      <c r="G45" s="74">
        <v>-90</v>
      </c>
      <c r="H45" s="74" t="s">
        <v>360</v>
      </c>
    </row>
    <row r="46" spans="1:8" x14ac:dyDescent="0.2">
      <c r="A46" s="33" t="s">
        <v>367</v>
      </c>
      <c r="B46" s="75">
        <v>525664.02080000006</v>
      </c>
      <c r="C46" s="75">
        <v>1909691.0220000001</v>
      </c>
      <c r="D46" s="75">
        <v>2025.8398506743999</v>
      </c>
      <c r="E46" s="75">
        <v>219.45600000000002</v>
      </c>
      <c r="F46" s="76">
        <v>0</v>
      </c>
      <c r="G46" s="77">
        <v>-90</v>
      </c>
      <c r="H46" s="77" t="s">
        <v>360</v>
      </c>
    </row>
    <row r="47" spans="1:8" x14ac:dyDescent="0.2">
      <c r="A47" s="33" t="s">
        <v>368</v>
      </c>
      <c r="B47" s="72">
        <v>525830.47620000003</v>
      </c>
      <c r="C47" s="72">
        <v>1909567.1029999999</v>
      </c>
      <c r="D47" s="72">
        <v>2013.2238616824002</v>
      </c>
      <c r="E47" s="72">
        <v>224.02800000000002</v>
      </c>
      <c r="F47" s="73">
        <v>0</v>
      </c>
      <c r="G47" s="74">
        <v>-90</v>
      </c>
      <c r="H47" s="74" t="s">
        <v>360</v>
      </c>
    </row>
    <row r="48" spans="1:8" x14ac:dyDescent="0.2">
      <c r="A48" s="33" t="s">
        <v>369</v>
      </c>
      <c r="B48" s="75">
        <v>525478.90919999999</v>
      </c>
      <c r="C48" s="75">
        <v>1910494.298</v>
      </c>
      <c r="D48" s="75">
        <v>2020.32585012</v>
      </c>
      <c r="E48" s="75">
        <v>164.59200000000001</v>
      </c>
      <c r="F48" s="76">
        <v>0</v>
      </c>
      <c r="G48" s="77">
        <v>-90</v>
      </c>
      <c r="H48" s="77" t="s">
        <v>360</v>
      </c>
    </row>
    <row r="49" spans="1:8" x14ac:dyDescent="0.2">
      <c r="A49" s="33" t="s">
        <v>370</v>
      </c>
      <c r="B49" s="72">
        <v>526776.7304</v>
      </c>
      <c r="C49" s="72">
        <v>1880076.209</v>
      </c>
      <c r="D49" s="72">
        <v>2177.4626253048004</v>
      </c>
      <c r="E49" s="72">
        <v>152.4</v>
      </c>
      <c r="F49" s="73">
        <v>0</v>
      </c>
      <c r="G49" s="74">
        <v>-90</v>
      </c>
      <c r="H49" s="74" t="s">
        <v>371</v>
      </c>
    </row>
    <row r="50" spans="1:8" x14ac:dyDescent="0.2">
      <c r="A50" s="33" t="s">
        <v>372</v>
      </c>
      <c r="B50" s="75">
        <v>526996.53579999995</v>
      </c>
      <c r="C50" s="75">
        <v>1880174.4369999999</v>
      </c>
      <c r="D50" s="75">
        <v>2173.711347768</v>
      </c>
      <c r="E50" s="75">
        <v>167.64000000000001</v>
      </c>
      <c r="F50" s="76">
        <v>0</v>
      </c>
      <c r="G50" s="77">
        <v>-90</v>
      </c>
      <c r="H50" s="77" t="s">
        <v>371</v>
      </c>
    </row>
    <row r="51" spans="1:8" x14ac:dyDescent="0.2">
      <c r="A51" s="33" t="s">
        <v>373</v>
      </c>
      <c r="B51" s="72">
        <v>527157.00560000003</v>
      </c>
      <c r="C51" s="72">
        <v>1880419.9609999999</v>
      </c>
      <c r="D51" s="72">
        <v>2184.8644714104003</v>
      </c>
      <c r="E51" s="72">
        <v>198.12</v>
      </c>
      <c r="F51" s="73">
        <v>0</v>
      </c>
      <c r="G51" s="74">
        <v>-90</v>
      </c>
      <c r="H51" s="74" t="s">
        <v>371</v>
      </c>
    </row>
    <row r="52" spans="1:8" x14ac:dyDescent="0.2">
      <c r="A52" s="33" t="s">
        <v>374</v>
      </c>
      <c r="B52" s="75">
        <v>527657.66529999999</v>
      </c>
      <c r="C52" s="75">
        <v>1880170.9680000001</v>
      </c>
      <c r="D52" s="75">
        <v>2171.4099096479999</v>
      </c>
      <c r="E52" s="75">
        <v>291.084</v>
      </c>
      <c r="F52" s="76">
        <v>235</v>
      </c>
      <c r="G52" s="77">
        <v>-75</v>
      </c>
      <c r="H52" s="77" t="s">
        <v>371</v>
      </c>
    </row>
    <row r="53" spans="1:8" x14ac:dyDescent="0.2">
      <c r="A53" s="33" t="s">
        <v>375</v>
      </c>
      <c r="B53" s="72">
        <v>527076.16469999996</v>
      </c>
      <c r="C53" s="72">
        <v>1879332.4779999999</v>
      </c>
      <c r="D53" s="72">
        <v>2166.4529658408001</v>
      </c>
      <c r="E53" s="72">
        <v>106.68</v>
      </c>
      <c r="F53" s="73">
        <v>235</v>
      </c>
      <c r="G53" s="74">
        <v>-75</v>
      </c>
      <c r="H53" s="74" t="s">
        <v>371</v>
      </c>
    </row>
    <row r="54" spans="1:8" x14ac:dyDescent="0.2">
      <c r="A54" s="33" t="s">
        <v>376</v>
      </c>
      <c r="B54" s="75">
        <v>527282.18519999995</v>
      </c>
      <c r="C54" s="75">
        <v>1878826.442</v>
      </c>
      <c r="D54" s="75">
        <v>2165.0366961816003</v>
      </c>
      <c r="E54" s="75">
        <v>137.16</v>
      </c>
      <c r="F54" s="76">
        <v>0</v>
      </c>
      <c r="G54" s="77">
        <v>-90</v>
      </c>
      <c r="H54" s="77" t="s">
        <v>371</v>
      </c>
    </row>
    <row r="55" spans="1:8" x14ac:dyDescent="0.2">
      <c r="A55" s="33" t="s">
        <v>377</v>
      </c>
      <c r="B55" s="72">
        <v>527003.94920000003</v>
      </c>
      <c r="C55" s="72">
        <v>1878747.8</v>
      </c>
      <c r="D55" s="72">
        <v>2183.4850005600001</v>
      </c>
      <c r="E55" s="72">
        <v>77.724000000000004</v>
      </c>
      <c r="F55" s="73">
        <v>0</v>
      </c>
      <c r="G55" s="74">
        <v>-90</v>
      </c>
      <c r="H55" s="74" t="s">
        <v>371</v>
      </c>
    </row>
    <row r="56" spans="1:8" x14ac:dyDescent="0.2">
      <c r="A56" s="33" t="s">
        <v>378</v>
      </c>
      <c r="B56" s="75">
        <v>527149.25540000002</v>
      </c>
      <c r="C56" s="75">
        <v>1878570.351</v>
      </c>
      <c r="D56" s="75">
        <v>2173.5343141368003</v>
      </c>
      <c r="E56" s="75">
        <v>96.012</v>
      </c>
      <c r="F56" s="76">
        <v>0</v>
      </c>
      <c r="G56" s="77">
        <v>-90</v>
      </c>
      <c r="H56" s="77" t="s">
        <v>371</v>
      </c>
    </row>
    <row r="57" spans="1:8" x14ac:dyDescent="0.2">
      <c r="A57" s="33" t="s">
        <v>379</v>
      </c>
      <c r="B57" s="72">
        <v>527598.87009999994</v>
      </c>
      <c r="C57" s="72">
        <v>1878470.5260000001</v>
      </c>
      <c r="D57" s="72">
        <v>2154.3069537599999</v>
      </c>
      <c r="E57" s="72">
        <v>243.84</v>
      </c>
      <c r="F57" s="73">
        <v>0</v>
      </c>
      <c r="G57" s="74">
        <v>-90</v>
      </c>
      <c r="H57" s="74" t="s">
        <v>371</v>
      </c>
    </row>
    <row r="58" spans="1:8" x14ac:dyDescent="0.2">
      <c r="A58" s="33" t="s">
        <v>380</v>
      </c>
      <c r="B58" s="75">
        <v>527432.66960000002</v>
      </c>
      <c r="C58" s="75">
        <v>1878158.1969999999</v>
      </c>
      <c r="D58" s="75">
        <v>2138.8357071816004</v>
      </c>
      <c r="E58" s="75">
        <v>213.36</v>
      </c>
      <c r="F58" s="76">
        <v>0</v>
      </c>
      <c r="G58" s="77">
        <v>-90</v>
      </c>
      <c r="H58" s="77" t="s">
        <v>371</v>
      </c>
    </row>
    <row r="59" spans="1:8" x14ac:dyDescent="0.2">
      <c r="A59" s="33" t="s">
        <v>381</v>
      </c>
      <c r="B59" s="72">
        <v>526449.04099999997</v>
      </c>
      <c r="C59" s="72">
        <v>1879231.98</v>
      </c>
      <c r="D59" s="72">
        <v>2208.9410556168</v>
      </c>
      <c r="E59" s="72">
        <v>76.2</v>
      </c>
      <c r="F59" s="73">
        <v>0</v>
      </c>
      <c r="G59" s="74">
        <v>-90</v>
      </c>
      <c r="H59" s="74" t="s">
        <v>371</v>
      </c>
    </row>
    <row r="60" spans="1:8" x14ac:dyDescent="0.2">
      <c r="A60" s="33" t="s">
        <v>382</v>
      </c>
      <c r="B60" s="75">
        <v>526778.64919999999</v>
      </c>
      <c r="C60" s="75">
        <v>1879799.423</v>
      </c>
      <c r="D60" s="75">
        <v>2177.4614551776003</v>
      </c>
      <c r="E60" s="75">
        <v>150.876</v>
      </c>
      <c r="F60" s="76">
        <v>0</v>
      </c>
      <c r="G60" s="77">
        <v>-90</v>
      </c>
      <c r="H60" s="77" t="s">
        <v>371</v>
      </c>
    </row>
    <row r="61" spans="1:8" x14ac:dyDescent="0.2">
      <c r="A61" s="33" t="s">
        <v>383</v>
      </c>
      <c r="B61" s="72">
        <v>527378.47649999999</v>
      </c>
      <c r="C61" s="72">
        <v>1879404.311</v>
      </c>
      <c r="D61" s="72">
        <v>2153.7270059232001</v>
      </c>
      <c r="E61" s="72">
        <v>167.64000000000001</v>
      </c>
      <c r="F61" s="73">
        <v>230</v>
      </c>
      <c r="G61" s="74">
        <v>-67</v>
      </c>
      <c r="H61" s="74" t="s">
        <v>371</v>
      </c>
    </row>
    <row r="62" spans="1:8" x14ac:dyDescent="0.2">
      <c r="A62" s="33" t="s">
        <v>384</v>
      </c>
      <c r="B62" s="75">
        <v>527994.4523</v>
      </c>
      <c r="C62" s="75">
        <v>1879896.2279999999</v>
      </c>
      <c r="D62" s="75">
        <v>2165.7935066568002</v>
      </c>
      <c r="E62" s="75">
        <v>335.28000000000003</v>
      </c>
      <c r="F62" s="76">
        <v>230</v>
      </c>
      <c r="G62" s="77">
        <v>-70</v>
      </c>
      <c r="H62" s="77" t="s">
        <v>371</v>
      </c>
    </row>
    <row r="63" spans="1:8" x14ac:dyDescent="0.2">
      <c r="A63" s="33" t="s">
        <v>385</v>
      </c>
      <c r="B63" s="72">
        <v>527343.27469999995</v>
      </c>
      <c r="C63" s="72">
        <v>1880621.4010000001</v>
      </c>
      <c r="D63" s="72">
        <v>2186.273327724</v>
      </c>
      <c r="E63" s="72">
        <v>213.36</v>
      </c>
      <c r="F63" s="73">
        <v>230</v>
      </c>
      <c r="G63" s="74">
        <v>-80</v>
      </c>
      <c r="H63" s="74" t="s">
        <v>371</v>
      </c>
    </row>
    <row r="64" spans="1:8" x14ac:dyDescent="0.2">
      <c r="A64" s="33" t="s">
        <v>386</v>
      </c>
      <c r="B64" s="75">
        <v>526600.36096099997</v>
      </c>
      <c r="C64" s="75">
        <v>1878828.78351</v>
      </c>
      <c r="D64" s="75">
        <v>2187.1326796247999</v>
      </c>
      <c r="E64" s="75">
        <v>53.34</v>
      </c>
      <c r="F64" s="76">
        <v>0</v>
      </c>
      <c r="G64" s="77">
        <v>-90</v>
      </c>
      <c r="H64" s="77" t="s">
        <v>371</v>
      </c>
    </row>
    <row r="65" spans="1:8" x14ac:dyDescent="0.2">
      <c r="A65" s="33" t="s">
        <v>387</v>
      </c>
      <c r="B65" s="72">
        <v>526534.545744</v>
      </c>
      <c r="C65" s="72">
        <v>1879497.8817799999</v>
      </c>
      <c r="D65" s="72">
        <v>2211.5252643168001</v>
      </c>
      <c r="E65" s="72">
        <v>76.2</v>
      </c>
      <c r="F65" s="73">
        <v>0</v>
      </c>
      <c r="G65" s="74">
        <v>-90</v>
      </c>
      <c r="H65" s="74" t="s">
        <v>371</v>
      </c>
    </row>
    <row r="66" spans="1:8" x14ac:dyDescent="0.2">
      <c r="A66" s="37" t="s">
        <v>388</v>
      </c>
      <c r="B66" s="75">
        <v>526457.27483999997</v>
      </c>
      <c r="C66" s="75">
        <v>1878998.1731499999</v>
      </c>
      <c r="D66" s="75">
        <v>2191.2303480360001</v>
      </c>
      <c r="E66" s="75">
        <v>45.72</v>
      </c>
      <c r="F66" s="76">
        <v>0</v>
      </c>
      <c r="G66" s="77">
        <v>-90</v>
      </c>
      <c r="H66" s="77" t="s">
        <v>371</v>
      </c>
    </row>
    <row r="67" spans="1:8" x14ac:dyDescent="0.2">
      <c r="A67" s="37" t="s">
        <v>389</v>
      </c>
      <c r="B67" s="72">
        <v>527091.53263399994</v>
      </c>
      <c r="C67" s="72">
        <v>1879969.36772</v>
      </c>
      <c r="D67" s="72">
        <v>2167.1280000000002</v>
      </c>
      <c r="E67" s="72">
        <v>181.35600000000002</v>
      </c>
      <c r="F67" s="73">
        <v>225</v>
      </c>
      <c r="G67" s="74">
        <v>-80</v>
      </c>
      <c r="H67" s="74" t="s">
        <v>371</v>
      </c>
    </row>
    <row r="68" spans="1:8" x14ac:dyDescent="0.2">
      <c r="A68" s="37" t="s">
        <v>390</v>
      </c>
      <c r="B68" s="75">
        <v>502264.25270000001</v>
      </c>
      <c r="C68" s="75">
        <v>1901530.3640000001</v>
      </c>
      <c r="D68" s="75">
        <v>2545.08</v>
      </c>
      <c r="E68" s="75">
        <v>106.68</v>
      </c>
      <c r="F68" s="76">
        <v>135</v>
      </c>
      <c r="G68" s="77" t="s">
        <v>391</v>
      </c>
      <c r="H68" s="77" t="s">
        <v>392</v>
      </c>
    </row>
    <row r="69" spans="1:8" x14ac:dyDescent="0.2">
      <c r="A69" s="37" t="s">
        <v>393</v>
      </c>
      <c r="B69" s="75">
        <v>502434.0197</v>
      </c>
      <c r="C69" s="75">
        <v>1901587.122</v>
      </c>
      <c r="D69" s="75">
        <v>2517.9935560272002</v>
      </c>
      <c r="E69" s="75">
        <v>60.96</v>
      </c>
      <c r="F69" s="76">
        <v>140</v>
      </c>
      <c r="G69" s="77" t="s">
        <v>391</v>
      </c>
      <c r="H69" s="77" t="s">
        <v>392</v>
      </c>
    </row>
    <row r="70" spans="1:8" x14ac:dyDescent="0.2">
      <c r="A70" s="37" t="s">
        <v>394</v>
      </c>
      <c r="B70" s="72">
        <v>502350.77370000002</v>
      </c>
      <c r="C70" s="72">
        <v>1901783.6029999999</v>
      </c>
      <c r="D70" s="72">
        <v>2519.4506320055998</v>
      </c>
      <c r="E70" s="72">
        <v>129.54000000000002</v>
      </c>
      <c r="F70" s="73">
        <v>140</v>
      </c>
      <c r="G70" s="74" t="s">
        <v>391</v>
      </c>
      <c r="H70" s="74" t="s">
        <v>392</v>
      </c>
    </row>
    <row r="71" spans="1:8" x14ac:dyDescent="0.2">
      <c r="A71" s="37" t="s">
        <v>395</v>
      </c>
      <c r="B71" s="75">
        <v>502393.20049999998</v>
      </c>
      <c r="C71" s="75">
        <v>1901932.399</v>
      </c>
      <c r="D71" s="75">
        <v>2506.1662858032</v>
      </c>
      <c r="E71" s="75">
        <v>137.16</v>
      </c>
      <c r="F71" s="76">
        <v>140</v>
      </c>
      <c r="G71" s="77" t="s">
        <v>391</v>
      </c>
      <c r="H71" s="77" t="s">
        <v>392</v>
      </c>
    </row>
    <row r="72" spans="1:8" x14ac:dyDescent="0.2">
      <c r="A72" s="37" t="s">
        <v>396</v>
      </c>
      <c r="B72" s="72">
        <v>502618.06579999998</v>
      </c>
      <c r="C72" s="72">
        <v>1901983.574</v>
      </c>
      <c r="D72" s="72">
        <v>2479.3648426320001</v>
      </c>
      <c r="E72" s="72">
        <v>60.96</v>
      </c>
      <c r="F72" s="73">
        <v>140</v>
      </c>
      <c r="G72" s="74" t="s">
        <v>391</v>
      </c>
      <c r="H72" s="74" t="s">
        <v>392</v>
      </c>
    </row>
    <row r="73" spans="1:8" x14ac:dyDescent="0.2">
      <c r="A73" s="37" t="s">
        <v>397</v>
      </c>
      <c r="B73" s="75">
        <v>502457.15600000002</v>
      </c>
      <c r="C73" s="75">
        <v>1902238.94</v>
      </c>
      <c r="D73" s="75">
        <v>2472.7190666424003</v>
      </c>
      <c r="E73" s="75">
        <v>175.26000000000002</v>
      </c>
      <c r="F73" s="76">
        <v>140</v>
      </c>
      <c r="G73" s="77" t="s">
        <v>391</v>
      </c>
      <c r="H73" s="77" t="s">
        <v>392</v>
      </c>
    </row>
    <row r="74" spans="1:8" x14ac:dyDescent="0.2">
      <c r="A74" s="37" t="s">
        <v>398</v>
      </c>
      <c r="B74" s="72">
        <v>502685.25400000002</v>
      </c>
      <c r="C74" s="72">
        <v>1902182.041</v>
      </c>
      <c r="D74" s="72">
        <v>2464.1927673120003</v>
      </c>
      <c r="E74" s="72">
        <v>126.492</v>
      </c>
      <c r="F74" s="73">
        <v>140</v>
      </c>
      <c r="G74" s="74" t="s">
        <v>391</v>
      </c>
      <c r="H74" s="74" t="s">
        <v>392</v>
      </c>
    </row>
    <row r="75" spans="1:8" x14ac:dyDescent="0.2">
      <c r="A75" s="37" t="s">
        <v>399</v>
      </c>
      <c r="B75" s="75">
        <v>503164.01750000002</v>
      </c>
      <c r="C75" s="75">
        <v>1902343.7109999999</v>
      </c>
      <c r="D75" s="75">
        <v>2412.8477000759999</v>
      </c>
      <c r="E75" s="75">
        <v>121.92</v>
      </c>
      <c r="F75" s="76">
        <v>85</v>
      </c>
      <c r="G75" s="77" t="s">
        <v>400</v>
      </c>
      <c r="H75" s="77" t="s">
        <v>392</v>
      </c>
    </row>
    <row r="76" spans="1:8" x14ac:dyDescent="0.2">
      <c r="A76" s="33" t="s">
        <v>401</v>
      </c>
      <c r="B76" s="72">
        <v>502629.68800000002</v>
      </c>
      <c r="C76" s="72">
        <v>1902798.3940000001</v>
      </c>
      <c r="D76" s="72">
        <v>2408.5270649784002</v>
      </c>
      <c r="E76" s="72">
        <v>121.92</v>
      </c>
      <c r="F76" s="73">
        <v>95</v>
      </c>
      <c r="G76" s="74" t="s">
        <v>400</v>
      </c>
      <c r="H76" s="74" t="s">
        <v>392</v>
      </c>
    </row>
    <row r="77" spans="1:8" x14ac:dyDescent="0.2">
      <c r="A77" s="37" t="s">
        <v>402</v>
      </c>
      <c r="B77" s="72">
        <v>502488.71730000002</v>
      </c>
      <c r="C77" s="72">
        <v>1903003.808</v>
      </c>
      <c r="D77" s="72">
        <v>2391.5032824144</v>
      </c>
      <c r="E77" s="72">
        <v>121.92</v>
      </c>
      <c r="F77" s="73">
        <v>95</v>
      </c>
      <c r="G77" s="74" t="s">
        <v>400</v>
      </c>
      <c r="H77" s="74" t="s">
        <v>392</v>
      </c>
    </row>
    <row r="78" spans="1:8" x14ac:dyDescent="0.2">
      <c r="A78" s="37" t="s">
        <v>403</v>
      </c>
      <c r="B78" s="75">
        <v>502829.10960000003</v>
      </c>
      <c r="C78" s="75">
        <v>1884199.747</v>
      </c>
      <c r="D78" s="75">
        <v>2498.8179324023999</v>
      </c>
      <c r="E78" s="75">
        <v>289.56</v>
      </c>
      <c r="F78" s="76">
        <v>53</v>
      </c>
      <c r="G78" s="77">
        <v>-74</v>
      </c>
      <c r="H78" s="77" t="s">
        <v>404</v>
      </c>
    </row>
    <row r="79" spans="1:8" x14ac:dyDescent="0.2">
      <c r="A79" s="33" t="s">
        <v>405</v>
      </c>
      <c r="B79" s="72">
        <v>502829.10960000003</v>
      </c>
      <c r="C79" s="72">
        <v>1884199.747</v>
      </c>
      <c r="D79" s="72">
        <v>2498.8179324023999</v>
      </c>
      <c r="E79" s="72">
        <v>316.99200000000002</v>
      </c>
      <c r="F79" s="73">
        <v>24</v>
      </c>
      <c r="G79" s="74">
        <v>-78</v>
      </c>
      <c r="H79" s="74" t="s">
        <v>404</v>
      </c>
    </row>
    <row r="80" spans="1:8" x14ac:dyDescent="0.2">
      <c r="A80" s="33" t="s">
        <v>406</v>
      </c>
      <c r="B80" s="75">
        <v>503686.27169999998</v>
      </c>
      <c r="C80" s="75">
        <v>1884124.013</v>
      </c>
      <c r="D80" s="75">
        <v>2458.0188808536004</v>
      </c>
      <c r="E80" s="75">
        <v>198.12</v>
      </c>
      <c r="F80" s="76">
        <v>33</v>
      </c>
      <c r="G80" s="77">
        <v>-82</v>
      </c>
      <c r="H80" s="77" t="s">
        <v>404</v>
      </c>
    </row>
    <row r="81" spans="1:8" x14ac:dyDescent="0.2">
      <c r="A81" s="33" t="s">
        <v>407</v>
      </c>
      <c r="B81" s="75">
        <v>503655.87109999999</v>
      </c>
      <c r="C81" s="75">
        <v>1884052.987</v>
      </c>
      <c r="D81" s="75">
        <v>2450.8494944304002</v>
      </c>
      <c r="E81" s="75">
        <v>213.36</v>
      </c>
      <c r="F81" s="76">
        <v>48</v>
      </c>
      <c r="G81" s="77">
        <v>-77</v>
      </c>
      <c r="H81" s="77" t="s">
        <v>404</v>
      </c>
    </row>
    <row r="82" spans="1:8" x14ac:dyDescent="0.2">
      <c r="A82" s="33" t="s">
        <v>408</v>
      </c>
      <c r="B82" s="75">
        <v>504045.54009999998</v>
      </c>
      <c r="C82" s="75">
        <v>1884165.4979999999</v>
      </c>
      <c r="D82" s="75">
        <v>2462.3205732408001</v>
      </c>
      <c r="E82" s="75">
        <v>289.56</v>
      </c>
      <c r="F82" s="76">
        <v>248</v>
      </c>
      <c r="G82" s="77">
        <v>-55</v>
      </c>
      <c r="H82" s="77" t="s">
        <v>404</v>
      </c>
    </row>
    <row r="83" spans="1:8" x14ac:dyDescent="0.2">
      <c r="A83" s="33" t="s">
        <v>409</v>
      </c>
      <c r="B83" s="75">
        <v>503884.7108</v>
      </c>
      <c r="C83" s="75">
        <v>1883839.382</v>
      </c>
      <c r="D83" s="75">
        <v>2423.9752192992</v>
      </c>
      <c r="E83" s="75">
        <v>137.16</v>
      </c>
      <c r="F83" s="76">
        <v>45</v>
      </c>
      <c r="G83" s="77">
        <v>-58</v>
      </c>
      <c r="H83" s="77" t="s">
        <v>404</v>
      </c>
    </row>
    <row r="84" spans="1:8" x14ac:dyDescent="0.2">
      <c r="A84" s="33" t="s">
        <v>410</v>
      </c>
      <c r="B84" s="72">
        <v>504019.20329999999</v>
      </c>
      <c r="C84" s="72">
        <v>1883687.973</v>
      </c>
      <c r="D84" s="72">
        <v>2417.5137519072</v>
      </c>
      <c r="E84" s="72">
        <v>121.92</v>
      </c>
      <c r="F84" s="73">
        <v>50</v>
      </c>
      <c r="G84" s="74">
        <v>-69</v>
      </c>
      <c r="H84" s="74" t="s">
        <v>404</v>
      </c>
    </row>
    <row r="85" spans="1:8" x14ac:dyDescent="0.2">
      <c r="A85" s="33" t="s">
        <v>411</v>
      </c>
      <c r="B85" s="75">
        <v>504238.86379999999</v>
      </c>
      <c r="C85" s="75">
        <v>1883561.7849999999</v>
      </c>
      <c r="D85" s="75">
        <v>2421.7885167384002</v>
      </c>
      <c r="E85" s="75">
        <v>83.820000000000007</v>
      </c>
      <c r="F85" s="76">
        <v>55</v>
      </c>
      <c r="G85" s="77">
        <v>-57</v>
      </c>
      <c r="H85" s="77" t="s">
        <v>404</v>
      </c>
    </row>
    <row r="86" spans="1:8" x14ac:dyDescent="0.2">
      <c r="A86" s="33" t="s">
        <v>412</v>
      </c>
      <c r="B86" s="72">
        <v>504471.15789999999</v>
      </c>
      <c r="C86" s="72">
        <v>1883079.399</v>
      </c>
      <c r="D86" s="72">
        <v>2448.5394853344001</v>
      </c>
      <c r="E86" s="72">
        <v>216.40800000000002</v>
      </c>
      <c r="F86" s="73">
        <v>34</v>
      </c>
      <c r="G86" s="74">
        <v>-73</v>
      </c>
      <c r="H86" s="74" t="s">
        <v>404</v>
      </c>
    </row>
    <row r="87" spans="1:8" x14ac:dyDescent="0.2">
      <c r="A87" s="33" t="s">
        <v>413</v>
      </c>
      <c r="B87" s="75">
        <v>504795.97889999999</v>
      </c>
      <c r="C87" s="75">
        <v>1882767.2679999999</v>
      </c>
      <c r="D87" s="75">
        <v>2451.1641647688002</v>
      </c>
      <c r="E87" s="75">
        <v>211.83600000000001</v>
      </c>
      <c r="F87" s="76">
        <v>55</v>
      </c>
      <c r="G87" s="77">
        <v>-80</v>
      </c>
      <c r="H87" s="77" t="s">
        <v>404</v>
      </c>
    </row>
    <row r="88" spans="1:8" x14ac:dyDescent="0.2">
      <c r="A88" s="33" t="s">
        <v>414</v>
      </c>
      <c r="B88" s="72">
        <v>503048.9326</v>
      </c>
      <c r="C88" s="72">
        <v>1884699.3570000001</v>
      </c>
      <c r="D88" s="72">
        <v>2352.2709760175999</v>
      </c>
      <c r="E88" s="72">
        <v>205.74</v>
      </c>
      <c r="F88" s="73">
        <v>232</v>
      </c>
      <c r="G88" s="74">
        <v>-45</v>
      </c>
      <c r="H88" s="74" t="s">
        <v>404</v>
      </c>
    </row>
    <row r="89" spans="1:8" x14ac:dyDescent="0.2">
      <c r="A89" s="33" t="s">
        <v>415</v>
      </c>
      <c r="B89" s="75">
        <v>502829.10960000003</v>
      </c>
      <c r="C89" s="75">
        <v>1884199.747</v>
      </c>
      <c r="D89" s="75">
        <v>2498.8179324023999</v>
      </c>
      <c r="E89" s="75">
        <v>289.56</v>
      </c>
      <c r="F89" s="76">
        <v>18</v>
      </c>
      <c r="G89" s="77">
        <v>-71</v>
      </c>
      <c r="H89" s="77" t="s">
        <v>404</v>
      </c>
    </row>
    <row r="90" spans="1:8" x14ac:dyDescent="0.2">
      <c r="A90" s="33" t="s">
        <v>416</v>
      </c>
      <c r="B90" s="72">
        <v>503800.37459999998</v>
      </c>
      <c r="C90" s="72">
        <v>1884482.899</v>
      </c>
      <c r="D90" s="72">
        <v>2443.6351643328003</v>
      </c>
      <c r="E90" s="72">
        <v>210.92160000000001</v>
      </c>
      <c r="F90" s="73">
        <v>236</v>
      </c>
      <c r="G90" s="74">
        <v>-62</v>
      </c>
      <c r="H90" s="74" t="s">
        <v>404</v>
      </c>
    </row>
    <row r="91" spans="1:8" x14ac:dyDescent="0.2">
      <c r="A91" s="33" t="s">
        <v>417</v>
      </c>
      <c r="B91" s="75">
        <v>503655.53570000001</v>
      </c>
      <c r="C91" s="75">
        <v>1884168.05</v>
      </c>
      <c r="D91" s="75">
        <v>2463.1436923464003</v>
      </c>
      <c r="E91" s="75">
        <v>243.84</v>
      </c>
      <c r="F91" s="76">
        <v>32</v>
      </c>
      <c r="G91" s="77">
        <v>-81</v>
      </c>
      <c r="H91" s="77" t="s">
        <v>404</v>
      </c>
    </row>
    <row r="92" spans="1:8" x14ac:dyDescent="0.2">
      <c r="A92" s="33" t="s">
        <v>418</v>
      </c>
      <c r="B92" s="72">
        <v>503884.7108</v>
      </c>
      <c r="C92" s="72">
        <v>1883839.382</v>
      </c>
      <c r="D92" s="72">
        <v>2423.9752192992</v>
      </c>
      <c r="E92" s="72">
        <v>101.1936</v>
      </c>
      <c r="F92" s="73">
        <v>25</v>
      </c>
      <c r="G92" s="74">
        <v>-45</v>
      </c>
      <c r="H92" s="74" t="s">
        <v>404</v>
      </c>
    </row>
    <row r="93" spans="1:8" x14ac:dyDescent="0.2">
      <c r="A93" s="33" t="s">
        <v>419</v>
      </c>
      <c r="B93" s="75">
        <v>506253.55699999997</v>
      </c>
      <c r="C93" s="75">
        <v>1886592.5009999999</v>
      </c>
      <c r="D93" s="75">
        <v>2539.9681156848001</v>
      </c>
      <c r="E93" s="75">
        <v>193.548</v>
      </c>
      <c r="F93" s="76">
        <v>220</v>
      </c>
      <c r="G93" s="77">
        <v>-75</v>
      </c>
      <c r="H93" s="77" t="s">
        <v>420</v>
      </c>
    </row>
    <row r="94" spans="1:8" x14ac:dyDescent="0.2">
      <c r="A94" s="33" t="s">
        <v>421</v>
      </c>
      <c r="B94" s="75">
        <v>505974.26380000002</v>
      </c>
      <c r="C94" s="75">
        <v>1886361.9669999999</v>
      </c>
      <c r="D94" s="75">
        <v>2518.1565191760001</v>
      </c>
      <c r="E94" s="75">
        <v>182.88</v>
      </c>
      <c r="F94" s="76">
        <v>110</v>
      </c>
      <c r="G94" s="77">
        <v>-70</v>
      </c>
      <c r="H94" s="77" t="s">
        <v>420</v>
      </c>
    </row>
    <row r="95" spans="1:8" x14ac:dyDescent="0.2">
      <c r="A95" s="33" t="s">
        <v>422</v>
      </c>
      <c r="B95" s="72">
        <v>505096.63880000002</v>
      </c>
      <c r="C95" s="72">
        <v>1885548.95</v>
      </c>
      <c r="D95" s="72">
        <v>2489.5375725024001</v>
      </c>
      <c r="E95" s="72">
        <v>182.88</v>
      </c>
      <c r="F95" s="73">
        <v>220</v>
      </c>
      <c r="G95" s="74">
        <v>-75</v>
      </c>
      <c r="H95" s="74" t="s">
        <v>420</v>
      </c>
    </row>
    <row r="96" spans="1:8" x14ac:dyDescent="0.2">
      <c r="A96" s="33" t="s">
        <v>423</v>
      </c>
      <c r="B96" s="75">
        <v>504040.50510000001</v>
      </c>
      <c r="C96" s="75">
        <v>1886461.3259999999</v>
      </c>
      <c r="D96" s="75">
        <v>2384.1355053288003</v>
      </c>
      <c r="E96" s="75">
        <v>152.4</v>
      </c>
      <c r="F96" s="76">
        <v>220</v>
      </c>
      <c r="G96" s="77">
        <v>-65</v>
      </c>
      <c r="H96" s="77" t="s">
        <v>420</v>
      </c>
    </row>
    <row r="97" spans="1:8" x14ac:dyDescent="0.2">
      <c r="A97" s="33" t="s">
        <v>424</v>
      </c>
      <c r="B97" s="72">
        <v>505340.1703</v>
      </c>
      <c r="C97" s="72">
        <v>1883992.656</v>
      </c>
      <c r="D97" s="72">
        <v>2542.4297146224003</v>
      </c>
      <c r="E97" s="72">
        <v>243.84</v>
      </c>
      <c r="F97" s="73">
        <v>220</v>
      </c>
      <c r="G97" s="74">
        <v>-75</v>
      </c>
      <c r="H97" s="74" t="s">
        <v>420</v>
      </c>
    </row>
    <row r="98" spans="1:8" x14ac:dyDescent="0.2">
      <c r="A98" s="33" t="s">
        <v>425</v>
      </c>
      <c r="B98" s="75">
        <v>506637.6888</v>
      </c>
      <c r="C98" s="75">
        <v>1886540.57</v>
      </c>
      <c r="D98" s="75">
        <v>2562.5871609216001</v>
      </c>
      <c r="E98" s="75">
        <v>213.36</v>
      </c>
      <c r="F98" s="76">
        <v>220</v>
      </c>
      <c r="G98" s="77">
        <v>-50</v>
      </c>
      <c r="H98" s="77" t="s">
        <v>420</v>
      </c>
    </row>
    <row r="99" spans="1:8" x14ac:dyDescent="0.2">
      <c r="A99" s="33" t="s">
        <v>426</v>
      </c>
      <c r="B99" s="72">
        <v>505855.84029999998</v>
      </c>
      <c r="C99" s="72">
        <v>1888022.594</v>
      </c>
      <c r="D99" s="72">
        <v>2383.5360000000001</v>
      </c>
      <c r="E99" s="72">
        <v>228.60000000000002</v>
      </c>
      <c r="F99" s="73">
        <v>220</v>
      </c>
      <c r="G99" s="74">
        <v>-60</v>
      </c>
      <c r="H99" s="74" t="s">
        <v>420</v>
      </c>
    </row>
    <row r="100" spans="1:8" x14ac:dyDescent="0.2">
      <c r="A100" s="33" t="s">
        <v>427</v>
      </c>
      <c r="B100" s="75">
        <v>504555.33880000003</v>
      </c>
      <c r="C100" s="75">
        <v>1886890.081</v>
      </c>
      <c r="D100" s="75">
        <v>2459.8906984968003</v>
      </c>
      <c r="E100" s="75">
        <v>182.88</v>
      </c>
      <c r="F100" s="76">
        <v>220</v>
      </c>
      <c r="G100" s="77">
        <v>-65</v>
      </c>
      <c r="H100" s="77" t="s">
        <v>420</v>
      </c>
    </row>
    <row r="101" spans="1:8" x14ac:dyDescent="0.2">
      <c r="A101" s="33" t="s">
        <v>428</v>
      </c>
      <c r="B101" s="72">
        <v>505340.1703</v>
      </c>
      <c r="C101" s="72">
        <v>1883992.656</v>
      </c>
      <c r="D101" s="72">
        <v>2542.4297146224003</v>
      </c>
      <c r="E101" s="72">
        <v>243.84</v>
      </c>
      <c r="F101" s="73">
        <v>40</v>
      </c>
      <c r="G101" s="74">
        <v>-65</v>
      </c>
      <c r="H101" s="74" t="s">
        <v>420</v>
      </c>
    </row>
    <row r="102" spans="1:8" x14ac:dyDescent="0.2">
      <c r="A102" s="33" t="s">
        <v>429</v>
      </c>
      <c r="B102" s="75">
        <v>505096.63880000002</v>
      </c>
      <c r="C102" s="75">
        <v>1885548.95</v>
      </c>
      <c r="D102" s="75">
        <v>2489.5375725024001</v>
      </c>
      <c r="E102" s="75">
        <v>208.78800000000001</v>
      </c>
      <c r="F102" s="76">
        <v>40</v>
      </c>
      <c r="G102" s="77">
        <v>-65</v>
      </c>
      <c r="H102" s="77" t="s">
        <v>420</v>
      </c>
    </row>
    <row r="103" spans="1:8" x14ac:dyDescent="0.2">
      <c r="A103" s="122"/>
      <c r="B103" s="123"/>
      <c r="C103" s="123"/>
      <c r="D103" s="123"/>
      <c r="E103" s="123"/>
      <c r="F103" s="123"/>
      <c r="G103" s="124"/>
      <c r="H103" s="122"/>
    </row>
    <row r="104" spans="1:8" x14ac:dyDescent="0.2">
      <c r="A104" s="33" t="s">
        <v>438</v>
      </c>
      <c r="B104" s="176">
        <v>496462.56255235203</v>
      </c>
      <c r="C104" s="176">
        <v>1888942.6744472799</v>
      </c>
      <c r="D104" s="176">
        <v>2130.143568</v>
      </c>
      <c r="E104" s="125">
        <v>190.5</v>
      </c>
      <c r="F104" s="76">
        <v>83</v>
      </c>
      <c r="G104" s="77">
        <v>-63</v>
      </c>
      <c r="H104" s="77" t="s">
        <v>439</v>
      </c>
    </row>
    <row r="105" spans="1:8" x14ac:dyDescent="0.2">
      <c r="A105" s="33" t="s">
        <v>440</v>
      </c>
      <c r="B105" s="177">
        <v>496471.37830852001</v>
      </c>
      <c r="C105" s="177">
        <v>1888944.64649147</v>
      </c>
      <c r="D105" s="177">
        <v>2130.2084903999998</v>
      </c>
      <c r="E105" s="125">
        <v>172.21200000000002</v>
      </c>
      <c r="F105" s="73">
        <v>120</v>
      </c>
      <c r="G105" s="74">
        <v>-84</v>
      </c>
      <c r="H105" s="74" t="s">
        <v>439</v>
      </c>
    </row>
    <row r="106" spans="1:8" x14ac:dyDescent="0.2">
      <c r="A106" s="33" t="s">
        <v>441</v>
      </c>
      <c r="B106" s="176">
        <v>496445.92569547298</v>
      </c>
      <c r="C106" s="176">
        <v>1888971.2066526799</v>
      </c>
      <c r="D106" s="176">
        <v>2130.1871544000001</v>
      </c>
      <c r="E106" s="125">
        <v>164.59200000000001</v>
      </c>
      <c r="F106" s="76">
        <v>15</v>
      </c>
      <c r="G106" s="77">
        <v>-71</v>
      </c>
      <c r="H106" s="77" t="s">
        <v>439</v>
      </c>
    </row>
    <row r="107" spans="1:8" x14ac:dyDescent="0.2">
      <c r="A107" s="33" t="s">
        <v>442</v>
      </c>
      <c r="B107" s="177">
        <v>497369.05734138598</v>
      </c>
      <c r="C107" s="177">
        <v>1888935.3218208801</v>
      </c>
      <c r="D107" s="177">
        <v>2127.3451992</v>
      </c>
      <c r="E107" s="125">
        <v>172.21200000000002</v>
      </c>
      <c r="F107" s="73">
        <v>85</v>
      </c>
      <c r="G107" s="74">
        <v>-85</v>
      </c>
      <c r="H107" s="74" t="s">
        <v>439</v>
      </c>
    </row>
    <row r="108" spans="1:8" x14ac:dyDescent="0.2">
      <c r="A108" s="33" t="s">
        <v>443</v>
      </c>
      <c r="B108" s="176">
        <v>497884.46787222102</v>
      </c>
      <c r="C108" s="176">
        <v>1888709.0411836701</v>
      </c>
      <c r="D108" s="176">
        <v>2136.6568392000004</v>
      </c>
      <c r="E108" s="125">
        <v>196.596</v>
      </c>
      <c r="F108" s="76">
        <v>44</v>
      </c>
      <c r="G108" s="77">
        <v>-59</v>
      </c>
      <c r="H108" s="77" t="s">
        <v>439</v>
      </c>
    </row>
    <row r="109" spans="1:8" x14ac:dyDescent="0.2">
      <c r="A109" s="33" t="s">
        <v>444</v>
      </c>
      <c r="B109" s="177">
        <v>498304.29554202198</v>
      </c>
      <c r="C109" s="177">
        <v>1888730.61070752</v>
      </c>
      <c r="D109" s="177">
        <v>2132.7124223999999</v>
      </c>
      <c r="E109" s="125">
        <v>175.26000000000002</v>
      </c>
      <c r="F109" s="73">
        <v>343</v>
      </c>
      <c r="G109" s="74">
        <v>-60</v>
      </c>
      <c r="H109" s="74" t="s">
        <v>439</v>
      </c>
    </row>
    <row r="110" spans="1:8" x14ac:dyDescent="0.2">
      <c r="A110" s="33" t="s">
        <v>445</v>
      </c>
      <c r="B110" s="176">
        <v>496989.84053528903</v>
      </c>
      <c r="C110" s="176">
        <v>1889011.5350311201</v>
      </c>
      <c r="D110" s="176">
        <v>2168.8025711999999</v>
      </c>
      <c r="E110" s="125">
        <v>227.07600000000002</v>
      </c>
      <c r="F110" s="76">
        <v>121</v>
      </c>
      <c r="G110" s="77">
        <v>-77</v>
      </c>
      <c r="H110" s="77" t="s">
        <v>439</v>
      </c>
    </row>
    <row r="111" spans="1:8" x14ac:dyDescent="0.2">
      <c r="A111" s="33" t="s">
        <v>446</v>
      </c>
      <c r="B111" s="177">
        <v>496495.59045084799</v>
      </c>
      <c r="C111" s="177">
        <v>1891229.5716772401</v>
      </c>
      <c r="D111" s="177">
        <v>2181.7675439999998</v>
      </c>
      <c r="E111" s="125">
        <v>172.21200000000002</v>
      </c>
      <c r="F111" s="73">
        <v>114</v>
      </c>
      <c r="G111" s="74">
        <v>-73</v>
      </c>
      <c r="H111" s="74" t="s">
        <v>439</v>
      </c>
    </row>
    <row r="112" spans="1:8" x14ac:dyDescent="0.2">
      <c r="A112" s="33" t="s">
        <v>447</v>
      </c>
      <c r="B112" s="177">
        <v>496046.28385170898</v>
      </c>
      <c r="C112" s="177">
        <v>1890930.96715505</v>
      </c>
      <c r="D112" s="177">
        <v>2134.0480560000001</v>
      </c>
      <c r="E112" s="125">
        <v>243.84</v>
      </c>
      <c r="F112" s="73">
        <v>104</v>
      </c>
      <c r="G112" s="74">
        <v>-38</v>
      </c>
      <c r="H112" s="74" t="s">
        <v>439</v>
      </c>
    </row>
    <row r="113" spans="1:8" x14ac:dyDescent="0.2">
      <c r="A113" s="33" t="s">
        <v>448</v>
      </c>
      <c r="B113" s="176">
        <v>496084.39548272901</v>
      </c>
      <c r="C113" s="176">
        <v>1890934.30553017</v>
      </c>
      <c r="D113" s="176">
        <v>2136.9649920000002</v>
      </c>
      <c r="E113" s="125">
        <v>152.4</v>
      </c>
      <c r="F113" s="76">
        <v>138</v>
      </c>
      <c r="G113" s="77">
        <v>-50</v>
      </c>
      <c r="H113" s="77" t="s">
        <v>439</v>
      </c>
    </row>
    <row r="114" spans="1:8" x14ac:dyDescent="0.2">
      <c r="A114" s="33" t="s">
        <v>449</v>
      </c>
      <c r="B114" s="177">
        <v>496938.205850698</v>
      </c>
      <c r="C114" s="177">
        <v>1889110.5771436901</v>
      </c>
      <c r="D114" s="177">
        <v>2173.1255495999999</v>
      </c>
      <c r="E114" s="125">
        <v>216.40800000000002</v>
      </c>
      <c r="F114" s="73">
        <v>190</v>
      </c>
      <c r="G114" s="74">
        <v>-72</v>
      </c>
      <c r="H114" s="74" t="s">
        <v>439</v>
      </c>
    </row>
    <row r="115" spans="1:8" x14ac:dyDescent="0.2">
      <c r="A115" s="33" t="s">
        <v>450</v>
      </c>
      <c r="B115" s="176">
        <v>497014.239541549</v>
      </c>
      <c r="C115" s="176">
        <v>1889196.47558804</v>
      </c>
      <c r="D115" s="176">
        <v>2172.75918</v>
      </c>
      <c r="E115" s="125">
        <v>251.46</v>
      </c>
      <c r="F115" s="76">
        <v>118</v>
      </c>
      <c r="G115" s="77">
        <v>-61</v>
      </c>
      <c r="H115" s="77" t="s">
        <v>439</v>
      </c>
    </row>
    <row r="116" spans="1:8" x14ac:dyDescent="0.2">
      <c r="A116" s="33" t="s">
        <v>451</v>
      </c>
      <c r="B116" s="176">
        <v>496058.13813972799</v>
      </c>
      <c r="C116" s="176">
        <v>1890932.35647997</v>
      </c>
      <c r="D116" s="176">
        <v>2134.0480560000001</v>
      </c>
      <c r="E116" s="125">
        <v>143.256</v>
      </c>
      <c r="F116" s="76">
        <v>170</v>
      </c>
      <c r="G116" s="77">
        <v>-46</v>
      </c>
      <c r="H116" s="77" t="s">
        <v>439</v>
      </c>
    </row>
    <row r="117" spans="1:8" x14ac:dyDescent="0.2">
      <c r="A117" s="33" t="s">
        <v>452</v>
      </c>
      <c r="B117" s="177">
        <v>497264.74996887002</v>
      </c>
      <c r="C117" s="177">
        <v>1889490.26346946</v>
      </c>
      <c r="D117" s="177">
        <v>2185.1901432</v>
      </c>
      <c r="E117" s="125">
        <v>326.13600000000002</v>
      </c>
      <c r="F117" s="73">
        <v>168</v>
      </c>
      <c r="G117" s="74">
        <v>-73</v>
      </c>
      <c r="H117" s="74" t="s">
        <v>439</v>
      </c>
    </row>
    <row r="118" spans="1:8" x14ac:dyDescent="0.2">
      <c r="A118" s="33" t="s">
        <v>453</v>
      </c>
      <c r="B118" s="176">
        <v>497605.75515925302</v>
      </c>
      <c r="C118" s="176">
        <v>1889402.6357891699</v>
      </c>
      <c r="D118" s="176">
        <v>2200.0177487999999</v>
      </c>
      <c r="E118" s="125">
        <v>342.90000000000003</v>
      </c>
      <c r="F118" s="76">
        <v>221</v>
      </c>
      <c r="G118" s="77">
        <v>-79</v>
      </c>
      <c r="H118" s="77" t="s">
        <v>439</v>
      </c>
    </row>
    <row r="119" spans="1:8" x14ac:dyDescent="0.2">
      <c r="A119" s="33" t="s">
        <v>454</v>
      </c>
      <c r="B119" s="177">
        <v>496606.95530406601</v>
      </c>
      <c r="C119" s="177">
        <v>1891356.99105252</v>
      </c>
      <c r="D119" s="177">
        <v>2179.5671928000002</v>
      </c>
      <c r="E119" s="125">
        <v>265.17599999999999</v>
      </c>
      <c r="F119" s="73">
        <v>135</v>
      </c>
      <c r="G119" s="74">
        <v>-57</v>
      </c>
      <c r="H119" s="74" t="s">
        <v>439</v>
      </c>
    </row>
    <row r="120" spans="1:8" x14ac:dyDescent="0.2">
      <c r="A120" s="33" t="s">
        <v>455</v>
      </c>
      <c r="B120" s="176">
        <v>496606.95530406601</v>
      </c>
      <c r="C120" s="176">
        <v>1891356.99105252</v>
      </c>
      <c r="D120" s="176">
        <v>2179.5671928000002</v>
      </c>
      <c r="E120" s="125">
        <v>234.696</v>
      </c>
      <c r="F120" s="76">
        <v>167</v>
      </c>
      <c r="G120" s="77">
        <v>-57</v>
      </c>
      <c r="H120" s="77" t="s">
        <v>439</v>
      </c>
    </row>
    <row r="121" spans="1:8" x14ac:dyDescent="0.2">
      <c r="A121" s="33" t="s">
        <v>456</v>
      </c>
      <c r="B121" s="177">
        <v>497670.27297882998</v>
      </c>
      <c r="C121" s="177">
        <v>1891460.65073012</v>
      </c>
      <c r="D121" s="177">
        <v>2153.3571360000001</v>
      </c>
      <c r="E121" s="125">
        <v>239.268</v>
      </c>
      <c r="F121" s="73">
        <v>190</v>
      </c>
      <c r="G121" s="74">
        <v>-42</v>
      </c>
      <c r="H121" s="74" t="s">
        <v>439</v>
      </c>
    </row>
    <row r="122" spans="1:8" x14ac:dyDescent="0.2">
      <c r="A122" s="33" t="s">
        <v>457</v>
      </c>
      <c r="B122" s="176">
        <v>497681.88736113301</v>
      </c>
      <c r="C122" s="176">
        <v>1891456.7726030699</v>
      </c>
      <c r="D122" s="176">
        <v>2153.3571360000001</v>
      </c>
      <c r="E122" s="125">
        <v>129.54000000000002</v>
      </c>
      <c r="F122" s="76">
        <v>233</v>
      </c>
      <c r="G122" s="77">
        <v>-59</v>
      </c>
      <c r="H122" s="77" t="s">
        <v>439</v>
      </c>
    </row>
    <row r="123" spans="1:8" x14ac:dyDescent="0.2">
      <c r="A123" s="33" t="s">
        <v>458</v>
      </c>
      <c r="B123" s="177">
        <v>497321.15086784202</v>
      </c>
      <c r="C123" s="177">
        <v>1891356.8409722501</v>
      </c>
      <c r="D123" s="177">
        <v>2152.0233312</v>
      </c>
      <c r="E123" s="125">
        <v>225.55200000000002</v>
      </c>
      <c r="F123" s="73">
        <v>220</v>
      </c>
      <c r="G123" s="74">
        <v>-61</v>
      </c>
      <c r="H123" s="74" t="s">
        <v>439</v>
      </c>
    </row>
    <row r="124" spans="1:8" x14ac:dyDescent="0.2">
      <c r="A124" s="33" t="s">
        <v>459</v>
      </c>
      <c r="B124" s="176">
        <v>497892.89504778601</v>
      </c>
      <c r="C124" s="176">
        <v>1889007.5168306101</v>
      </c>
      <c r="D124" s="176">
        <v>2135.7476208000003</v>
      </c>
      <c r="E124" s="125">
        <v>213.36</v>
      </c>
      <c r="F124" s="76">
        <v>0</v>
      </c>
      <c r="G124" s="77">
        <v>-90</v>
      </c>
      <c r="H124" s="77" t="s">
        <v>439</v>
      </c>
    </row>
    <row r="125" spans="1:8" x14ac:dyDescent="0.2">
      <c r="A125" s="33" t="s">
        <v>460</v>
      </c>
      <c r="B125" s="177">
        <v>497896.13348617899</v>
      </c>
      <c r="C125" s="177">
        <v>1889007.4868447201</v>
      </c>
      <c r="D125" s="177">
        <v>2135.8914864000003</v>
      </c>
      <c r="E125" s="125">
        <v>182.88</v>
      </c>
      <c r="F125" s="73">
        <v>85</v>
      </c>
      <c r="G125" s="74">
        <v>-65</v>
      </c>
      <c r="H125" s="74" t="s">
        <v>439</v>
      </c>
    </row>
    <row r="126" spans="1:8" x14ac:dyDescent="0.2">
      <c r="A126" s="33" t="s">
        <v>461</v>
      </c>
      <c r="B126" s="176">
        <v>498318.44874317298</v>
      </c>
      <c r="C126" s="176">
        <v>1888736.59781065</v>
      </c>
      <c r="D126" s="176">
        <v>2132.4018312000003</v>
      </c>
      <c r="E126" s="125">
        <v>289.56</v>
      </c>
      <c r="F126" s="76">
        <v>0</v>
      </c>
      <c r="G126" s="77">
        <v>-80</v>
      </c>
      <c r="H126" s="77" t="s">
        <v>439</v>
      </c>
    </row>
    <row r="127" spans="1:8" x14ac:dyDescent="0.2">
      <c r="A127" s="37" t="s">
        <v>462</v>
      </c>
      <c r="B127" s="178">
        <v>499349.24874317297</v>
      </c>
      <c r="C127" s="178">
        <v>1887041.0278106499</v>
      </c>
      <c r="D127" s="178">
        <v>2090.0309735999999</v>
      </c>
      <c r="E127" s="179">
        <v>334.36560000000003</v>
      </c>
      <c r="F127" s="180">
        <v>140</v>
      </c>
      <c r="G127" s="181">
        <v>-14</v>
      </c>
      <c r="H127" s="181" t="s">
        <v>439</v>
      </c>
    </row>
    <row r="128" spans="1:8" x14ac:dyDescent="0.2">
      <c r="A128" s="37" t="s">
        <v>463</v>
      </c>
      <c r="B128" s="177">
        <v>496680.78931700101</v>
      </c>
      <c r="C128" s="177">
        <v>1891272.2619942799</v>
      </c>
      <c r="D128" s="182">
        <v>2180.8440000000001</v>
      </c>
      <c r="E128" s="179">
        <v>37.795200000000001</v>
      </c>
      <c r="F128" s="183">
        <v>34</v>
      </c>
      <c r="G128" s="184">
        <v>-67</v>
      </c>
      <c r="H128" s="184" t="s">
        <v>439</v>
      </c>
    </row>
    <row r="129" spans="1:8" x14ac:dyDescent="0.2">
      <c r="A129" s="37" t="s">
        <v>464</v>
      </c>
      <c r="B129" s="176">
        <v>496678.95515686402</v>
      </c>
      <c r="C129" s="176">
        <v>1891262.1798686499</v>
      </c>
      <c r="D129" s="178">
        <v>2179.7863440000001</v>
      </c>
      <c r="E129" s="179">
        <v>162.15360000000001</v>
      </c>
      <c r="F129" s="180">
        <v>214</v>
      </c>
      <c r="G129" s="181">
        <v>-67</v>
      </c>
      <c r="H129" s="181" t="s">
        <v>439</v>
      </c>
    </row>
    <row r="130" spans="1:8" x14ac:dyDescent="0.2">
      <c r="A130" s="37" t="s">
        <v>465</v>
      </c>
      <c r="B130" s="182">
        <v>495707.81215686403</v>
      </c>
      <c r="C130" s="182">
        <v>1891399.2648686499</v>
      </c>
      <c r="D130" s="182">
        <v>2074.5895008000002</v>
      </c>
      <c r="E130" s="179">
        <v>284.3784</v>
      </c>
      <c r="F130" s="183">
        <v>85</v>
      </c>
      <c r="G130" s="184">
        <v>-18</v>
      </c>
      <c r="H130" s="184" t="s">
        <v>439</v>
      </c>
    </row>
    <row r="131" spans="1:8" x14ac:dyDescent="0.2">
      <c r="A131" s="33" t="s">
        <v>466</v>
      </c>
      <c r="B131" s="177">
        <v>512411.33855645201</v>
      </c>
      <c r="C131" s="177">
        <v>1891328.9114900101</v>
      </c>
      <c r="D131" s="182">
        <v>2246.1266736000002</v>
      </c>
      <c r="E131" s="179">
        <v>335.28000000000003</v>
      </c>
      <c r="F131" s="183">
        <v>275</v>
      </c>
      <c r="G131" s="184">
        <v>-67</v>
      </c>
      <c r="H131" s="184" t="s">
        <v>467</v>
      </c>
    </row>
    <row r="132" spans="1:8" x14ac:dyDescent="0.2">
      <c r="A132" s="33" t="s">
        <v>468</v>
      </c>
      <c r="B132" s="176">
        <v>512380.23366532603</v>
      </c>
      <c r="C132" s="176">
        <v>1891368.3324051599</v>
      </c>
      <c r="D132" s="176">
        <v>2250.5292048000001</v>
      </c>
      <c r="E132" s="125">
        <v>396.24</v>
      </c>
      <c r="F132" s="76">
        <v>330</v>
      </c>
      <c r="G132" s="77">
        <v>-70</v>
      </c>
      <c r="H132" s="77" t="s">
        <v>467</v>
      </c>
    </row>
    <row r="133" spans="1:8" x14ac:dyDescent="0.2">
      <c r="A133" s="33" t="s">
        <v>469</v>
      </c>
      <c r="B133" s="176">
        <v>512398.47486142197</v>
      </c>
      <c r="C133" s="176">
        <v>1891357.9374488201</v>
      </c>
      <c r="D133" s="176">
        <v>2255.4023471999999</v>
      </c>
      <c r="E133" s="125">
        <v>365.76</v>
      </c>
      <c r="F133" s="76">
        <v>325</v>
      </c>
      <c r="G133" s="77">
        <v>-60</v>
      </c>
      <c r="H133" s="77" t="s">
        <v>467</v>
      </c>
    </row>
    <row r="134" spans="1:8" x14ac:dyDescent="0.2">
      <c r="A134" s="33" t="s">
        <v>470</v>
      </c>
      <c r="B134" s="177">
        <v>512402.46294883703</v>
      </c>
      <c r="C134" s="177">
        <v>1891358.40722624</v>
      </c>
      <c r="D134" s="177">
        <v>2250.7443936000004</v>
      </c>
      <c r="E134" s="125">
        <v>396.24</v>
      </c>
      <c r="F134" s="73">
        <v>333</v>
      </c>
      <c r="G134" s="74">
        <v>-50</v>
      </c>
      <c r="H134" s="74" t="s">
        <v>467</v>
      </c>
    </row>
    <row r="135" spans="1:8" x14ac:dyDescent="0.2">
      <c r="A135" s="33" t="s">
        <v>471</v>
      </c>
      <c r="B135" s="176">
        <v>512405.69129156502</v>
      </c>
      <c r="C135" s="176">
        <v>1891334.2788899101</v>
      </c>
      <c r="D135" s="176">
        <v>2243.5965288000002</v>
      </c>
      <c r="E135" s="125">
        <v>396.24</v>
      </c>
      <c r="F135" s="76">
        <v>285</v>
      </c>
      <c r="G135" s="77">
        <v>-80</v>
      </c>
      <c r="H135" s="77" t="s">
        <v>467</v>
      </c>
    </row>
    <row r="136" spans="1:8" x14ac:dyDescent="0.2">
      <c r="A136" s="122"/>
      <c r="B136" s="123"/>
      <c r="C136" s="123"/>
      <c r="D136" s="123"/>
      <c r="E136" s="123"/>
      <c r="F136" s="123"/>
      <c r="G136" s="124"/>
      <c r="H136" s="122"/>
    </row>
    <row r="137" spans="1:8" x14ac:dyDescent="0.2">
      <c r="A137" s="122"/>
      <c r="B137" s="123"/>
      <c r="C137" s="123"/>
      <c r="D137" s="123"/>
      <c r="E137" s="123"/>
      <c r="F137" s="123"/>
      <c r="G137" s="124"/>
      <c r="H137" s="122"/>
    </row>
    <row r="138" spans="1:8" x14ac:dyDescent="0.2">
      <c r="A138" s="122"/>
      <c r="B138" s="123"/>
      <c r="C138" s="123"/>
      <c r="D138" s="123"/>
      <c r="E138" s="123"/>
      <c r="F138" s="123"/>
      <c r="G138" s="124"/>
      <c r="H138" s="122"/>
    </row>
    <row r="139" spans="1:8" x14ac:dyDescent="0.2">
      <c r="A139" s="122"/>
      <c r="B139" s="123"/>
      <c r="C139" s="123"/>
      <c r="D139" s="123"/>
      <c r="E139" s="123"/>
      <c r="F139" s="123"/>
      <c r="G139" s="124"/>
      <c r="H139" s="122"/>
    </row>
    <row r="140" spans="1:8" x14ac:dyDescent="0.2">
      <c r="A140" s="122"/>
      <c r="B140" s="123"/>
      <c r="C140" s="123"/>
      <c r="D140" s="123"/>
      <c r="E140" s="123"/>
      <c r="F140" s="123"/>
      <c r="G140" s="124"/>
      <c r="H140" s="122"/>
    </row>
    <row r="141" spans="1:8" x14ac:dyDescent="0.2">
      <c r="A141" s="122"/>
      <c r="B141" s="123"/>
      <c r="C141" s="123"/>
      <c r="D141" s="123"/>
      <c r="E141" s="123"/>
      <c r="F141" s="123"/>
      <c r="G141" s="124"/>
      <c r="H141" s="122"/>
    </row>
    <row r="142" spans="1:8" x14ac:dyDescent="0.2">
      <c r="A142" s="122"/>
      <c r="B142" s="123"/>
      <c r="C142" s="123"/>
      <c r="D142" s="123"/>
      <c r="E142" s="123"/>
      <c r="F142" s="123"/>
      <c r="G142" s="124"/>
      <c r="H142" s="122"/>
    </row>
    <row r="143" spans="1:8" x14ac:dyDescent="0.2">
      <c r="A143" s="122"/>
      <c r="B143" s="123"/>
      <c r="C143" s="123"/>
      <c r="D143" s="123"/>
      <c r="E143" s="123"/>
      <c r="F143" s="123"/>
      <c r="G143" s="124"/>
      <c r="H143" s="122"/>
    </row>
    <row r="144" spans="1:8" x14ac:dyDescent="0.2">
      <c r="A144" s="122"/>
      <c r="B144" s="123"/>
      <c r="C144" s="123"/>
      <c r="D144" s="123"/>
      <c r="E144" s="123"/>
      <c r="F144" s="123"/>
      <c r="G144" s="124"/>
      <c r="H144" s="122"/>
    </row>
    <row r="145" spans="1:8" x14ac:dyDescent="0.2">
      <c r="A145" s="122"/>
      <c r="B145" s="123"/>
      <c r="C145" s="123"/>
      <c r="D145" s="123"/>
      <c r="E145" s="123"/>
      <c r="F145" s="123"/>
      <c r="G145" s="124"/>
      <c r="H145" s="122"/>
    </row>
    <row r="146" spans="1:8" x14ac:dyDescent="0.2">
      <c r="A146" s="122"/>
      <c r="B146" s="123"/>
      <c r="C146" s="123"/>
      <c r="D146" s="123"/>
      <c r="E146" s="123"/>
      <c r="F146" s="123"/>
      <c r="G146" s="124"/>
      <c r="H146" s="122"/>
    </row>
    <row r="147" spans="1:8" x14ac:dyDescent="0.2">
      <c r="A147" s="122"/>
      <c r="B147" s="123"/>
      <c r="C147" s="123"/>
      <c r="D147" s="123"/>
      <c r="E147" s="123"/>
      <c r="F147" s="123"/>
      <c r="G147" s="124"/>
      <c r="H147" s="122"/>
    </row>
    <row r="148" spans="1:8" x14ac:dyDescent="0.2">
      <c r="A148" s="122"/>
      <c r="B148" s="123"/>
      <c r="C148" s="123"/>
      <c r="D148" s="123"/>
      <c r="E148" s="123"/>
      <c r="F148" s="123"/>
      <c r="G148" s="124"/>
      <c r="H148" s="122"/>
    </row>
    <row r="149" spans="1:8" x14ac:dyDescent="0.2">
      <c r="A149" s="122"/>
      <c r="B149" s="123"/>
      <c r="C149" s="123"/>
      <c r="D149" s="123"/>
      <c r="E149" s="123"/>
      <c r="F149" s="123"/>
      <c r="G149" s="124"/>
      <c r="H149" s="122"/>
    </row>
    <row r="150" spans="1:8" x14ac:dyDescent="0.2">
      <c r="A150" s="122"/>
      <c r="B150" s="123"/>
      <c r="C150" s="123"/>
      <c r="D150" s="123"/>
      <c r="E150" s="123"/>
      <c r="F150" s="123"/>
      <c r="G150" s="124"/>
      <c r="H150" s="122"/>
    </row>
    <row r="151" spans="1:8" x14ac:dyDescent="0.2">
      <c r="A151" s="122"/>
      <c r="B151" s="123"/>
      <c r="C151" s="123"/>
      <c r="D151" s="123"/>
      <c r="E151" s="123"/>
      <c r="F151" s="123"/>
      <c r="G151" s="124"/>
      <c r="H151" s="122"/>
    </row>
    <row r="152" spans="1:8" x14ac:dyDescent="0.2">
      <c r="A152" s="122"/>
      <c r="B152" s="122"/>
      <c r="C152" s="122"/>
      <c r="D152" s="123"/>
      <c r="E152" s="123"/>
      <c r="F152" s="123"/>
      <c r="G152" s="124"/>
      <c r="H152" s="122"/>
    </row>
    <row r="153" spans="1:8" x14ac:dyDescent="0.2">
      <c r="A153" s="122"/>
      <c r="B153" s="122"/>
      <c r="C153" s="122"/>
      <c r="D153" s="123"/>
      <c r="E153" s="123"/>
      <c r="F153" s="123"/>
      <c r="G153" s="124"/>
      <c r="H153" s="122"/>
    </row>
    <row r="154" spans="1:8" x14ac:dyDescent="0.2">
      <c r="A154" s="122"/>
      <c r="B154" s="122"/>
      <c r="C154" s="122"/>
      <c r="D154" s="123"/>
      <c r="E154" s="123"/>
      <c r="F154" s="123"/>
      <c r="G154" s="124"/>
      <c r="H154" s="122"/>
    </row>
    <row r="155" spans="1:8" x14ac:dyDescent="0.2">
      <c r="A155" s="122"/>
      <c r="B155" s="122"/>
      <c r="C155" s="122"/>
      <c r="D155" s="123"/>
      <c r="E155" s="123"/>
      <c r="F155" s="123"/>
      <c r="G155" s="124"/>
      <c r="H155" s="122"/>
    </row>
    <row r="156" spans="1:8" x14ac:dyDescent="0.2">
      <c r="A156" s="122"/>
      <c r="B156" s="122"/>
      <c r="C156" s="122"/>
      <c r="D156" s="123"/>
      <c r="E156" s="123"/>
      <c r="F156" s="123"/>
      <c r="G156" s="124"/>
      <c r="H156" s="122"/>
    </row>
    <row r="157" spans="1:8" x14ac:dyDescent="0.2">
      <c r="A157" s="122"/>
      <c r="B157" s="122"/>
      <c r="C157" s="122"/>
      <c r="D157" s="123"/>
      <c r="E157" s="123"/>
      <c r="F157" s="123"/>
      <c r="G157" s="124"/>
      <c r="H157" s="122"/>
    </row>
    <row r="158" spans="1:8" x14ac:dyDescent="0.2">
      <c r="A158" s="122"/>
      <c r="B158" s="122"/>
      <c r="C158" s="122"/>
      <c r="D158" s="123"/>
      <c r="E158" s="123"/>
      <c r="F158" s="123"/>
      <c r="G158" s="124"/>
      <c r="H158" s="122"/>
    </row>
    <row r="159" spans="1:8" x14ac:dyDescent="0.2">
      <c r="A159" s="122"/>
      <c r="B159" s="122"/>
      <c r="C159" s="122"/>
      <c r="D159" s="123"/>
      <c r="E159" s="123"/>
      <c r="F159" s="123"/>
      <c r="G159" s="124"/>
      <c r="H159" s="122"/>
    </row>
    <row r="160" spans="1:8" x14ac:dyDescent="0.2">
      <c r="A160" s="122"/>
      <c r="B160" s="122"/>
      <c r="C160" s="122"/>
      <c r="D160" s="123"/>
      <c r="E160" s="123"/>
      <c r="F160" s="123"/>
      <c r="G160" s="124"/>
      <c r="H160" s="122"/>
    </row>
    <row r="161" spans="1:8" x14ac:dyDescent="0.2">
      <c r="A161" s="122"/>
      <c r="B161" s="122"/>
      <c r="C161" s="122"/>
      <c r="D161" s="123"/>
      <c r="E161" s="123"/>
      <c r="F161" s="123"/>
      <c r="G161" s="124"/>
      <c r="H161" s="122"/>
    </row>
    <row r="162" spans="1:8" x14ac:dyDescent="0.2">
      <c r="A162" s="122"/>
      <c r="B162" s="122"/>
      <c r="C162" s="122"/>
      <c r="D162" s="123"/>
      <c r="E162" s="123"/>
      <c r="F162" s="123"/>
      <c r="G162" s="124"/>
      <c r="H162" s="122"/>
    </row>
    <row r="163" spans="1:8" x14ac:dyDescent="0.2">
      <c r="A163" s="122"/>
      <c r="B163" s="122"/>
      <c r="C163" s="122"/>
      <c r="D163" s="123"/>
      <c r="E163" s="123"/>
      <c r="F163" s="123"/>
      <c r="G163" s="124"/>
      <c r="H163" s="122"/>
    </row>
    <row r="164" spans="1:8" x14ac:dyDescent="0.2">
      <c r="A164" s="122"/>
      <c r="B164" s="122"/>
      <c r="C164" s="122"/>
      <c r="D164" s="123"/>
      <c r="E164" s="123"/>
      <c r="F164" s="123"/>
      <c r="G164" s="124"/>
      <c r="H164" s="122"/>
    </row>
    <row r="165" spans="1:8" x14ac:dyDescent="0.2">
      <c r="A165" s="122"/>
      <c r="B165" s="122"/>
      <c r="C165" s="122"/>
      <c r="D165" s="123"/>
      <c r="E165" s="123"/>
      <c r="F165" s="123"/>
      <c r="G165" s="124"/>
      <c r="H165" s="122"/>
    </row>
    <row r="166" spans="1:8" x14ac:dyDescent="0.2">
      <c r="A166" s="122"/>
      <c r="B166" s="122"/>
      <c r="C166" s="122"/>
      <c r="D166" s="123"/>
      <c r="E166" s="123"/>
      <c r="F166" s="123"/>
      <c r="G166" s="124"/>
      <c r="H166" s="122"/>
    </row>
    <row r="167" spans="1:8" x14ac:dyDescent="0.2">
      <c r="A167" s="122"/>
      <c r="B167" s="122"/>
      <c r="C167" s="122"/>
      <c r="D167" s="123"/>
      <c r="E167" s="123"/>
      <c r="F167" s="123"/>
      <c r="G167" s="124"/>
      <c r="H167" s="122"/>
    </row>
    <row r="168" spans="1:8" x14ac:dyDescent="0.2">
      <c r="A168" s="122"/>
      <c r="B168" s="122"/>
      <c r="C168" s="122"/>
      <c r="D168" s="123"/>
      <c r="E168" s="123"/>
      <c r="F168" s="123"/>
      <c r="G168" s="124"/>
      <c r="H168" s="122"/>
    </row>
    <row r="169" spans="1:8" x14ac:dyDescent="0.2">
      <c r="A169" s="122"/>
      <c r="B169" s="122"/>
      <c r="C169" s="122"/>
      <c r="D169" s="123"/>
      <c r="E169" s="123"/>
      <c r="F169" s="123"/>
      <c r="G169" s="124"/>
      <c r="H169" s="122"/>
    </row>
    <row r="170" spans="1:8" x14ac:dyDescent="0.2">
      <c r="A170" s="122"/>
      <c r="B170" s="122"/>
      <c r="C170" s="122"/>
      <c r="D170" s="123"/>
      <c r="E170" s="123"/>
      <c r="F170" s="123"/>
      <c r="G170" s="124"/>
      <c r="H170" s="122"/>
    </row>
    <row r="171" spans="1:8" x14ac:dyDescent="0.2">
      <c r="A171" s="122"/>
      <c r="B171" s="122"/>
      <c r="C171" s="122"/>
      <c r="D171" s="123"/>
      <c r="E171" s="123"/>
      <c r="F171" s="123"/>
      <c r="G171" s="124"/>
      <c r="H171" s="122"/>
    </row>
    <row r="172" spans="1:8" x14ac:dyDescent="0.2">
      <c r="A172" s="122"/>
      <c r="B172" s="122"/>
      <c r="C172" s="122"/>
      <c r="D172" s="123"/>
      <c r="E172" s="123"/>
      <c r="F172" s="123"/>
      <c r="G172" s="124"/>
      <c r="H172" s="122"/>
    </row>
    <row r="173" spans="1:8" x14ac:dyDescent="0.2">
      <c r="A173" s="122"/>
      <c r="B173" s="122"/>
      <c r="C173" s="122"/>
      <c r="D173" s="123"/>
      <c r="E173" s="123"/>
      <c r="F173" s="123"/>
      <c r="G173" s="124"/>
      <c r="H173" s="122"/>
    </row>
    <row r="174" spans="1:8" x14ac:dyDescent="0.2">
      <c r="A174" s="122"/>
      <c r="B174" s="122"/>
      <c r="C174" s="122"/>
      <c r="D174" s="123"/>
      <c r="E174" s="123"/>
      <c r="F174" s="123"/>
      <c r="G174" s="124"/>
      <c r="H174" s="122"/>
    </row>
    <row r="175" spans="1:8" x14ac:dyDescent="0.2">
      <c r="A175" s="122"/>
      <c r="B175" s="123"/>
      <c r="C175" s="123"/>
      <c r="D175" s="123"/>
      <c r="E175" s="123"/>
      <c r="F175" s="123"/>
      <c r="G175" s="124"/>
      <c r="H175" s="122"/>
    </row>
    <row r="176" spans="1:8" x14ac:dyDescent="0.2">
      <c r="A176" s="122"/>
      <c r="B176" s="123"/>
      <c r="C176" s="123"/>
      <c r="D176" s="123"/>
      <c r="E176" s="123"/>
      <c r="F176" s="123"/>
      <c r="G176" s="124"/>
      <c r="H176" s="122"/>
    </row>
    <row r="177" spans="1:8" x14ac:dyDescent="0.2">
      <c r="A177" s="122"/>
      <c r="B177" s="123"/>
      <c r="C177" s="123"/>
      <c r="D177" s="123"/>
      <c r="E177" s="123"/>
      <c r="F177" s="123"/>
      <c r="G177" s="124"/>
      <c r="H177" s="122"/>
    </row>
    <row r="178" spans="1:8" x14ac:dyDescent="0.2">
      <c r="A178" s="122"/>
      <c r="B178" s="123"/>
      <c r="C178" s="123"/>
      <c r="D178" s="123"/>
      <c r="E178" s="123"/>
      <c r="F178" s="123"/>
      <c r="G178" s="124"/>
      <c r="H178" s="122"/>
    </row>
    <row r="179" spans="1:8" x14ac:dyDescent="0.2">
      <c r="A179" s="122"/>
      <c r="B179" s="123"/>
      <c r="C179" s="123"/>
      <c r="D179" s="123"/>
      <c r="E179" s="123"/>
      <c r="F179" s="123"/>
      <c r="G179" s="124"/>
      <c r="H179" s="122"/>
    </row>
    <row r="180" spans="1:8" x14ac:dyDescent="0.2">
      <c r="A180" s="122"/>
      <c r="B180" s="123"/>
      <c r="C180" s="123"/>
      <c r="D180" s="123"/>
      <c r="E180" s="123"/>
      <c r="F180" s="123"/>
      <c r="G180" s="124"/>
      <c r="H180" s="122"/>
    </row>
    <row r="181" spans="1:8" x14ac:dyDescent="0.2">
      <c r="A181" s="122"/>
      <c r="B181" s="123"/>
      <c r="C181" s="123"/>
      <c r="D181" s="123"/>
      <c r="E181" s="123"/>
      <c r="F181" s="123"/>
      <c r="G181" s="124"/>
      <c r="H181" s="122"/>
    </row>
    <row r="182" spans="1:8" x14ac:dyDescent="0.2">
      <c r="A182" s="122"/>
      <c r="B182" s="123"/>
      <c r="C182" s="123"/>
      <c r="D182" s="123"/>
      <c r="E182" s="123"/>
      <c r="F182" s="123"/>
      <c r="G182" s="124"/>
      <c r="H182" s="122"/>
    </row>
    <row r="183" spans="1:8" x14ac:dyDescent="0.2">
      <c r="A183" s="122"/>
      <c r="B183" s="123"/>
      <c r="C183" s="123"/>
      <c r="D183" s="123"/>
      <c r="E183" s="123"/>
      <c r="F183" s="123"/>
      <c r="G183" s="124"/>
      <c r="H183" s="122"/>
    </row>
    <row r="184" spans="1:8" x14ac:dyDescent="0.2">
      <c r="A184" s="122"/>
      <c r="B184" s="123"/>
      <c r="C184" s="123"/>
      <c r="D184" s="123"/>
      <c r="E184" s="123"/>
      <c r="F184" s="123"/>
      <c r="G184" s="124"/>
      <c r="H184" s="122"/>
    </row>
    <row r="185" spans="1:8" x14ac:dyDescent="0.2">
      <c r="A185" s="122"/>
      <c r="B185" s="123"/>
      <c r="C185" s="123"/>
      <c r="D185" s="123"/>
      <c r="E185" s="123"/>
      <c r="F185" s="123"/>
      <c r="G185" s="124"/>
      <c r="H185" s="122"/>
    </row>
    <row r="186" spans="1:8" x14ac:dyDescent="0.2">
      <c r="A186" s="122"/>
      <c r="B186" s="123"/>
      <c r="C186" s="123"/>
      <c r="D186" s="123"/>
      <c r="E186" s="123"/>
      <c r="F186" s="123"/>
      <c r="G186" s="124"/>
      <c r="H186" s="122"/>
    </row>
    <row r="187" spans="1:8" x14ac:dyDescent="0.2">
      <c r="A187" s="122"/>
      <c r="B187" s="123"/>
      <c r="C187" s="123"/>
      <c r="D187" s="123"/>
      <c r="E187" s="123"/>
      <c r="F187" s="123"/>
      <c r="G187" s="124"/>
      <c r="H187" s="122"/>
    </row>
    <row r="188" spans="1:8" x14ac:dyDescent="0.2">
      <c r="A188" s="122"/>
      <c r="B188" s="123"/>
      <c r="C188" s="123"/>
      <c r="D188" s="123"/>
      <c r="E188" s="123"/>
      <c r="F188" s="123"/>
      <c r="G188" s="124"/>
      <c r="H188" s="122"/>
    </row>
    <row r="189" spans="1:8" x14ac:dyDescent="0.2">
      <c r="A189" s="122"/>
      <c r="B189" s="123"/>
      <c r="C189" s="123"/>
      <c r="D189" s="123"/>
      <c r="E189" s="123"/>
      <c r="F189" s="123"/>
      <c r="G189" s="124"/>
      <c r="H189" s="122"/>
    </row>
    <row r="190" spans="1:8" x14ac:dyDescent="0.2">
      <c r="A190" s="122"/>
      <c r="B190" s="123"/>
      <c r="C190" s="123"/>
      <c r="D190" s="123"/>
      <c r="E190" s="123"/>
      <c r="F190" s="123"/>
      <c r="G190" s="124"/>
      <c r="H190" s="122"/>
    </row>
    <row r="191" spans="1:8" x14ac:dyDescent="0.2">
      <c r="A191" s="122"/>
      <c r="B191" s="123"/>
      <c r="C191" s="123"/>
      <c r="D191" s="123"/>
      <c r="E191" s="123"/>
      <c r="F191" s="123"/>
      <c r="G191" s="124"/>
      <c r="H191" s="122"/>
    </row>
    <row r="192" spans="1:8" x14ac:dyDescent="0.2">
      <c r="A192" s="122"/>
      <c r="B192" s="123"/>
      <c r="C192" s="123"/>
      <c r="D192" s="123"/>
      <c r="E192" s="123"/>
      <c r="F192" s="123"/>
      <c r="G192" s="124"/>
      <c r="H192" s="122"/>
    </row>
    <row r="193" spans="1:8" x14ac:dyDescent="0.2">
      <c r="A193" s="122"/>
      <c r="B193" s="123"/>
      <c r="C193" s="123"/>
      <c r="D193" s="123"/>
      <c r="E193" s="123"/>
      <c r="F193" s="123"/>
      <c r="G193" s="124"/>
      <c r="H193" s="122"/>
    </row>
    <row r="194" spans="1:8" x14ac:dyDescent="0.2">
      <c r="A194" s="122"/>
      <c r="B194" s="123"/>
      <c r="C194" s="123"/>
      <c r="D194" s="123"/>
      <c r="E194" s="123"/>
      <c r="F194" s="123"/>
      <c r="G194" s="124"/>
      <c r="H194" s="122"/>
    </row>
    <row r="195" spans="1:8" x14ac:dyDescent="0.2">
      <c r="A195" s="122"/>
      <c r="B195" s="123"/>
      <c r="C195" s="123"/>
      <c r="D195" s="123"/>
      <c r="E195" s="123"/>
      <c r="F195" s="123"/>
      <c r="G195" s="124"/>
      <c r="H195" s="122"/>
    </row>
    <row r="196" spans="1:8" x14ac:dyDescent="0.2">
      <c r="A196" s="122"/>
      <c r="B196" s="123"/>
      <c r="C196" s="123"/>
      <c r="D196" s="123"/>
      <c r="E196" s="123"/>
      <c r="F196" s="123"/>
      <c r="G196" s="124"/>
      <c r="H196" s="122"/>
    </row>
    <row r="197" spans="1:8" x14ac:dyDescent="0.2">
      <c r="A197" s="122"/>
      <c r="B197" s="123"/>
      <c r="C197" s="123"/>
      <c r="D197" s="123"/>
      <c r="E197" s="123"/>
      <c r="F197" s="123"/>
      <c r="G197" s="124"/>
      <c r="H197" s="122"/>
    </row>
    <row r="198" spans="1:8" x14ac:dyDescent="0.2">
      <c r="A198" s="122"/>
      <c r="B198" s="123"/>
      <c r="C198" s="123"/>
      <c r="D198" s="123"/>
      <c r="E198" s="123"/>
      <c r="F198" s="123"/>
      <c r="G198" s="124"/>
      <c r="H198" s="122"/>
    </row>
    <row r="199" spans="1:8" x14ac:dyDescent="0.2">
      <c r="A199" s="122"/>
      <c r="B199" s="123"/>
      <c r="C199" s="123"/>
      <c r="D199" s="123"/>
      <c r="E199" s="123"/>
      <c r="F199" s="123"/>
      <c r="G199" s="124"/>
      <c r="H199" s="122"/>
    </row>
    <row r="200" spans="1:8" x14ac:dyDescent="0.2">
      <c r="A200" s="122"/>
      <c r="B200" s="123"/>
      <c r="C200" s="123"/>
      <c r="D200" s="123"/>
      <c r="E200" s="123"/>
      <c r="F200" s="123"/>
      <c r="G200" s="124"/>
      <c r="H200" s="122"/>
    </row>
    <row r="201" spans="1:8" x14ac:dyDescent="0.2">
      <c r="A201" s="122"/>
      <c r="B201" s="123"/>
      <c r="C201" s="123"/>
      <c r="D201" s="123"/>
      <c r="E201" s="123"/>
      <c r="F201" s="123"/>
      <c r="G201" s="124"/>
      <c r="H201" s="122"/>
    </row>
    <row r="202" spans="1:8" x14ac:dyDescent="0.2">
      <c r="A202" s="122"/>
      <c r="B202" s="123"/>
      <c r="C202" s="123"/>
      <c r="D202" s="123"/>
      <c r="E202" s="123"/>
      <c r="F202" s="123"/>
      <c r="G202" s="124"/>
      <c r="H202" s="122"/>
    </row>
    <row r="203" spans="1:8" x14ac:dyDescent="0.2">
      <c r="A203" s="122"/>
      <c r="B203" s="123"/>
      <c r="C203" s="123"/>
      <c r="D203" s="123"/>
      <c r="E203" s="123"/>
      <c r="F203" s="123"/>
      <c r="G203" s="124"/>
      <c r="H203" s="122"/>
    </row>
    <row r="204" spans="1:8" x14ac:dyDescent="0.2">
      <c r="B204" s="65"/>
      <c r="C204" s="65"/>
      <c r="D204" s="123"/>
      <c r="E204" s="123"/>
      <c r="F204" s="123"/>
      <c r="G204" s="124"/>
      <c r="H204" s="122"/>
    </row>
    <row r="205" spans="1:8" x14ac:dyDescent="0.2">
      <c r="B205" s="65"/>
      <c r="C205" s="65"/>
      <c r="D205" s="123"/>
      <c r="E205" s="123"/>
      <c r="F205" s="123"/>
      <c r="G205" s="124"/>
      <c r="H205" s="122"/>
    </row>
    <row r="206" spans="1:8" x14ac:dyDescent="0.2">
      <c r="B206" s="65"/>
      <c r="C206" s="65"/>
      <c r="D206" s="123"/>
      <c r="E206" s="123"/>
      <c r="F206" s="123"/>
      <c r="G206" s="124"/>
      <c r="H206" s="122"/>
    </row>
    <row r="207" spans="1:8" x14ac:dyDescent="0.2">
      <c r="B207" s="65"/>
      <c r="C207" s="65"/>
      <c r="D207" s="123"/>
      <c r="E207" s="123"/>
      <c r="F207" s="123"/>
      <c r="G207" s="124"/>
      <c r="H207" s="122"/>
    </row>
    <row r="208" spans="1:8" x14ac:dyDescent="0.2">
      <c r="B208" s="65"/>
      <c r="C208" s="65"/>
      <c r="D208" s="123"/>
      <c r="E208" s="123"/>
      <c r="F208" s="123"/>
      <c r="G208" s="124"/>
      <c r="H208" s="122"/>
    </row>
  </sheetData>
  <mergeCells count="1">
    <mergeCell ref="A4:H4"/>
  </mergeCells>
  <hyperlinks>
    <hyperlink ref="A4" location="J3-BaldMountainExplanatoryNotes!A1:H9" display="J3-BaldMountainExplanatoryNotes!A1:H9" xr:uid="{00000000-0004-0000-0900-000000000000}"/>
    <hyperlink ref="A4:H4" location="'G5-BALD MOUNTAIN - Notes'!A1" display="Please refer to Explanatory Notes in Tab G5 (LINK)" xr:uid="{00000000-0004-0000-0900-000001000000}"/>
  </hyperlinks>
  <pageMargins left="0.7" right="0.7" top="0.75" bottom="0.75" header="0.3" footer="0.3"/>
  <pageSetup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73"/>
  <sheetViews>
    <sheetView showGridLines="0" view="pageBreakPreview" zoomScaleNormal="100" zoomScaleSheetLayoutView="100" workbookViewId="0">
      <selection activeCell="A6" sqref="A6"/>
    </sheetView>
  </sheetViews>
  <sheetFormatPr defaultRowHeight="14.25" x14ac:dyDescent="0.2"/>
  <cols>
    <col min="1" max="1" width="11.75" customWidth="1"/>
    <col min="2" max="2" width="9.625" customWidth="1"/>
    <col min="3" max="4" width="5.75" bestFit="1" customWidth="1"/>
    <col min="5" max="5" width="9.75" bestFit="1" customWidth="1"/>
    <col min="6" max="6" width="13.125" bestFit="1" customWidth="1"/>
    <col min="7" max="7" width="6.5" bestFit="1" customWidth="1"/>
    <col min="8" max="8" width="11.375" customWidth="1"/>
  </cols>
  <sheetData>
    <row r="1" spans="1:8" ht="25.5" customHeight="1" x14ac:dyDescent="0.2">
      <c r="A1" s="243" t="s">
        <v>120</v>
      </c>
      <c r="B1" s="243"/>
      <c r="C1" s="243"/>
      <c r="D1" s="243"/>
      <c r="E1" s="243"/>
      <c r="F1" s="243"/>
      <c r="G1" s="243"/>
      <c r="H1" s="243"/>
    </row>
    <row r="2" spans="1:8" ht="21.75" customHeight="1" x14ac:dyDescent="0.2">
      <c r="A2" s="244" t="s">
        <v>119</v>
      </c>
      <c r="B2" s="244"/>
      <c r="C2" s="244"/>
      <c r="D2" s="244"/>
      <c r="E2" s="244"/>
      <c r="F2" s="244"/>
      <c r="G2" s="244"/>
      <c r="H2" s="244"/>
    </row>
    <row r="3" spans="1:8" ht="22.5" customHeight="1" x14ac:dyDescent="0.2">
      <c r="A3" s="245" t="s">
        <v>82</v>
      </c>
      <c r="B3" s="245"/>
      <c r="C3" s="245"/>
      <c r="D3" s="245"/>
      <c r="E3" s="245"/>
      <c r="F3" s="245"/>
      <c r="G3" s="245"/>
      <c r="H3" s="245"/>
    </row>
    <row r="4" spans="1:8" ht="23.25" customHeight="1" x14ac:dyDescent="0.2">
      <c r="A4" s="242" t="s">
        <v>81</v>
      </c>
      <c r="B4" s="242"/>
      <c r="C4" s="242"/>
      <c r="D4" s="242"/>
      <c r="E4" s="242"/>
      <c r="F4" s="242"/>
      <c r="G4" s="242"/>
      <c r="H4" s="242"/>
    </row>
    <row r="5" spans="1:8" x14ac:dyDescent="0.2">
      <c r="A5" s="14" t="s">
        <v>41</v>
      </c>
      <c r="B5" s="81" t="s">
        <v>97</v>
      </c>
      <c r="C5" s="15" t="s">
        <v>51</v>
      </c>
      <c r="D5" s="15" t="s">
        <v>52</v>
      </c>
      <c r="E5" s="15" t="s">
        <v>53</v>
      </c>
      <c r="F5" s="15" t="s">
        <v>66</v>
      </c>
      <c r="G5" s="16" t="s">
        <v>55</v>
      </c>
      <c r="H5" s="14" t="s">
        <v>48</v>
      </c>
    </row>
    <row r="6" spans="1:8" x14ac:dyDescent="0.2">
      <c r="A6" s="13" t="s">
        <v>345</v>
      </c>
      <c r="B6" s="79"/>
      <c r="C6" s="116">
        <v>24.384</v>
      </c>
      <c r="D6" s="129">
        <v>45.72</v>
      </c>
      <c r="E6" s="129">
        <v>21.335999999999999</v>
      </c>
      <c r="F6" s="129">
        <v>19.010515200083017</v>
      </c>
      <c r="G6" s="130">
        <v>0.9345199320171037</v>
      </c>
      <c r="H6" s="12" t="s">
        <v>430</v>
      </c>
    </row>
    <row r="7" spans="1:8" x14ac:dyDescent="0.2">
      <c r="A7" s="13" t="s">
        <v>347</v>
      </c>
      <c r="B7" s="79"/>
      <c r="C7" s="116">
        <v>59.436</v>
      </c>
      <c r="D7" s="129">
        <v>70.103999999999999</v>
      </c>
      <c r="E7" s="129">
        <v>10.667999999999999</v>
      </c>
      <c r="F7" s="129">
        <v>5.4944261831404582</v>
      </c>
      <c r="G7" s="130">
        <v>0.48391283691451692</v>
      </c>
      <c r="H7" s="12" t="s">
        <v>430</v>
      </c>
    </row>
    <row r="8" spans="1:8" x14ac:dyDescent="0.2">
      <c r="A8" s="13" t="s">
        <v>348</v>
      </c>
      <c r="B8" s="79"/>
      <c r="C8" s="116">
        <v>153.92400000000001</v>
      </c>
      <c r="D8" s="129">
        <v>179.83199999999999</v>
      </c>
      <c r="E8" s="129">
        <v>25.907999999999987</v>
      </c>
      <c r="F8" s="129">
        <v>14.487569743120112</v>
      </c>
      <c r="G8" s="130">
        <v>0.23999725717420375</v>
      </c>
      <c r="H8" s="12" t="s">
        <v>430</v>
      </c>
    </row>
    <row r="9" spans="1:8" x14ac:dyDescent="0.2">
      <c r="A9" s="13" t="s">
        <v>349</v>
      </c>
      <c r="B9" s="228" t="s">
        <v>115</v>
      </c>
      <c r="C9" s="229"/>
      <c r="D9" s="229"/>
      <c r="E9" s="229"/>
      <c r="F9" s="229"/>
      <c r="G9" s="230"/>
      <c r="H9" s="12" t="s">
        <v>430</v>
      </c>
    </row>
    <row r="10" spans="1:8" x14ac:dyDescent="0.2">
      <c r="A10" s="13" t="s">
        <v>350</v>
      </c>
      <c r="B10" s="79"/>
      <c r="C10" s="116">
        <v>42.671999999999997</v>
      </c>
      <c r="D10" s="129">
        <v>56.387999999999998</v>
      </c>
      <c r="E10" s="129">
        <v>13.716000000000001</v>
      </c>
      <c r="F10" s="129">
        <v>13.463998448168159</v>
      </c>
      <c r="G10" s="130">
        <v>0.56330784791030963</v>
      </c>
      <c r="H10" s="12" t="s">
        <v>430</v>
      </c>
    </row>
    <row r="11" spans="1:8" x14ac:dyDescent="0.2">
      <c r="A11" s="13" t="s">
        <v>350</v>
      </c>
      <c r="B11" s="79"/>
      <c r="C11" s="116">
        <v>117.348</v>
      </c>
      <c r="D11" s="129">
        <v>121.92</v>
      </c>
      <c r="E11" s="129">
        <v>4.5720000000000027</v>
      </c>
      <c r="F11" s="129">
        <v>2.6873541734811872</v>
      </c>
      <c r="G11" s="130">
        <v>0.29828230534508177</v>
      </c>
      <c r="H11" s="12" t="s">
        <v>430</v>
      </c>
    </row>
    <row r="12" spans="1:8" x14ac:dyDescent="0.2">
      <c r="A12" s="13" t="s">
        <v>350</v>
      </c>
      <c r="B12" s="79"/>
      <c r="C12" s="116">
        <v>130.14959999999999</v>
      </c>
      <c r="D12" s="129">
        <v>143.256</v>
      </c>
      <c r="E12" s="129">
        <v>13.106400000000008</v>
      </c>
      <c r="F12" s="129">
        <v>6.9453338447460764</v>
      </c>
      <c r="G12" s="130">
        <v>0.28868241505811365</v>
      </c>
      <c r="H12" s="12" t="s">
        <v>430</v>
      </c>
    </row>
    <row r="13" spans="1:8" x14ac:dyDescent="0.2">
      <c r="A13" s="13" t="s">
        <v>351</v>
      </c>
      <c r="B13" s="79"/>
      <c r="C13" s="116">
        <v>41.148000000000003</v>
      </c>
      <c r="D13" s="129">
        <v>59.436</v>
      </c>
      <c r="E13" s="129">
        <v>18.287999999999997</v>
      </c>
      <c r="F13" s="129">
        <v>18.287999999999997</v>
      </c>
      <c r="G13" s="130">
        <v>0.19714060410738163</v>
      </c>
      <c r="H13" s="12" t="s">
        <v>430</v>
      </c>
    </row>
    <row r="14" spans="1:8" x14ac:dyDescent="0.2">
      <c r="A14" s="13" t="s">
        <v>352</v>
      </c>
      <c r="B14" s="228" t="s">
        <v>115</v>
      </c>
      <c r="C14" s="229"/>
      <c r="D14" s="229"/>
      <c r="E14" s="229"/>
      <c r="F14" s="229"/>
      <c r="G14" s="230"/>
      <c r="H14" s="12" t="s">
        <v>430</v>
      </c>
    </row>
    <row r="15" spans="1:8" x14ac:dyDescent="0.2">
      <c r="A15" s="13" t="s">
        <v>353</v>
      </c>
      <c r="B15" s="228" t="s">
        <v>115</v>
      </c>
      <c r="C15" s="229"/>
      <c r="D15" s="229"/>
      <c r="E15" s="229"/>
      <c r="F15" s="229"/>
      <c r="G15" s="230"/>
      <c r="H15" s="12" t="s">
        <v>430</v>
      </c>
    </row>
    <row r="16" spans="1:8" x14ac:dyDescent="0.2">
      <c r="A16" s="13" t="s">
        <v>354</v>
      </c>
      <c r="B16" s="79"/>
      <c r="C16" s="116">
        <v>111.252</v>
      </c>
      <c r="D16" s="129">
        <v>120.396</v>
      </c>
      <c r="E16" s="129">
        <v>9.1440000000000055</v>
      </c>
      <c r="F16" s="129">
        <v>9.1440000000000055</v>
      </c>
      <c r="G16" s="130">
        <v>0.4651375412852426</v>
      </c>
      <c r="H16" s="12" t="s">
        <v>430</v>
      </c>
    </row>
    <row r="17" spans="1:8" x14ac:dyDescent="0.2">
      <c r="A17" s="13" t="s">
        <v>355</v>
      </c>
      <c r="B17" s="79"/>
      <c r="C17" s="116">
        <v>132.58799999999999</v>
      </c>
      <c r="D17" s="129">
        <v>143.256</v>
      </c>
      <c r="E17" s="129">
        <v>10.668000000000006</v>
      </c>
      <c r="F17" s="129">
        <v>8.2905931168229667</v>
      </c>
      <c r="G17" s="130">
        <v>0.41730135329065626</v>
      </c>
      <c r="H17" s="12" t="s">
        <v>430</v>
      </c>
    </row>
    <row r="18" spans="1:8" x14ac:dyDescent="0.2">
      <c r="A18" s="13" t="s">
        <v>355</v>
      </c>
      <c r="B18" s="79"/>
      <c r="C18" s="116">
        <v>65.531999999999996</v>
      </c>
      <c r="D18" s="129">
        <v>120.396</v>
      </c>
      <c r="E18" s="129">
        <v>54.864000000000004</v>
      </c>
      <c r="F18" s="129">
        <v>42.637336029375255</v>
      </c>
      <c r="G18" s="130">
        <v>0.50742277231117361</v>
      </c>
      <c r="H18" s="12" t="s">
        <v>430</v>
      </c>
    </row>
    <row r="19" spans="1:8" x14ac:dyDescent="0.2">
      <c r="A19" s="13" t="s">
        <v>355</v>
      </c>
      <c r="B19" s="79"/>
      <c r="C19" s="116">
        <v>134.11199999999999</v>
      </c>
      <c r="D19" s="129">
        <v>140.208</v>
      </c>
      <c r="E19" s="129">
        <v>6.0960000000000036</v>
      </c>
      <c r="F19" s="129">
        <v>4.7374817810416952</v>
      </c>
      <c r="G19" s="130">
        <v>0.17142661226728839</v>
      </c>
      <c r="H19" s="12" t="s">
        <v>430</v>
      </c>
    </row>
    <row r="20" spans="1:8" x14ac:dyDescent="0.2">
      <c r="A20" s="13" t="s">
        <v>356</v>
      </c>
      <c r="B20" s="228" t="s">
        <v>115</v>
      </c>
      <c r="C20" s="229"/>
      <c r="D20" s="229"/>
      <c r="E20" s="229"/>
      <c r="F20" s="229"/>
      <c r="G20" s="230"/>
      <c r="H20" s="12" t="s">
        <v>430</v>
      </c>
    </row>
    <row r="21" spans="1:8" x14ac:dyDescent="0.2">
      <c r="A21" s="13" t="s">
        <v>357</v>
      </c>
      <c r="B21" s="79"/>
      <c r="C21" s="116">
        <v>128.01599999999999</v>
      </c>
      <c r="D21" s="129">
        <v>146.304</v>
      </c>
      <c r="E21" s="129">
        <v>18.288000000000011</v>
      </c>
      <c r="F21" s="129">
        <v>9.9603586723548148</v>
      </c>
      <c r="G21" s="130">
        <v>0.62598141735523027</v>
      </c>
      <c r="H21" s="12" t="s">
        <v>430</v>
      </c>
    </row>
    <row r="22" spans="1:8" x14ac:dyDescent="0.2">
      <c r="A22" s="13" t="s">
        <v>358</v>
      </c>
      <c r="B22" s="228" t="s">
        <v>115</v>
      </c>
      <c r="C22" s="229"/>
      <c r="D22" s="229"/>
      <c r="E22" s="229"/>
      <c r="F22" s="229"/>
      <c r="G22" s="230"/>
      <c r="H22" s="12" t="s">
        <v>430</v>
      </c>
    </row>
    <row r="23" spans="1:8" x14ac:dyDescent="0.2">
      <c r="A23" s="13" t="s">
        <v>359</v>
      </c>
      <c r="B23" s="79"/>
      <c r="C23" s="116">
        <v>123.444</v>
      </c>
      <c r="D23" s="129">
        <v>158.49600000000001</v>
      </c>
      <c r="E23" s="129">
        <v>35.052000000000007</v>
      </c>
      <c r="F23" s="129">
        <v>34.710876345529527</v>
      </c>
      <c r="G23" s="130">
        <v>1.0838633893873513</v>
      </c>
      <c r="H23" s="12" t="s">
        <v>360</v>
      </c>
    </row>
    <row r="24" spans="1:8" x14ac:dyDescent="0.2">
      <c r="A24" s="13" t="s">
        <v>359</v>
      </c>
      <c r="B24" s="79" t="s">
        <v>431</v>
      </c>
      <c r="C24" s="116">
        <v>128.01599999999999</v>
      </c>
      <c r="D24" s="129">
        <v>146.304</v>
      </c>
      <c r="E24" s="129">
        <v>18.288000000000011</v>
      </c>
      <c r="F24" s="129">
        <v>18.110022441145841</v>
      </c>
      <c r="G24" s="130">
        <v>1.7171232328773389</v>
      </c>
      <c r="H24" s="12" t="s">
        <v>360</v>
      </c>
    </row>
    <row r="25" spans="1:8" x14ac:dyDescent="0.2">
      <c r="A25" s="13" t="s">
        <v>361</v>
      </c>
      <c r="B25" s="79"/>
      <c r="C25" s="116">
        <v>173.73599999999999</v>
      </c>
      <c r="D25" s="129">
        <v>190.5</v>
      </c>
      <c r="E25" s="129">
        <v>16.76400000000001</v>
      </c>
      <c r="F25" s="129">
        <v>15.753007094854967</v>
      </c>
      <c r="G25" s="130">
        <v>0.59375944794397151</v>
      </c>
      <c r="H25" s="12" t="s">
        <v>360</v>
      </c>
    </row>
    <row r="26" spans="1:8" x14ac:dyDescent="0.2">
      <c r="A26" s="13" t="s">
        <v>362</v>
      </c>
      <c r="B26" s="79"/>
      <c r="C26" s="116">
        <v>152.4</v>
      </c>
      <c r="D26" s="129">
        <v>184.404</v>
      </c>
      <c r="E26" s="129">
        <v>32.003999999999991</v>
      </c>
      <c r="F26" s="129">
        <v>31.828678739366218</v>
      </c>
      <c r="G26" s="130">
        <v>0.54007546036208576</v>
      </c>
      <c r="H26" s="12" t="s">
        <v>360</v>
      </c>
    </row>
    <row r="27" spans="1:8" x14ac:dyDescent="0.2">
      <c r="A27" s="13" t="s">
        <v>363</v>
      </c>
      <c r="B27" s="79"/>
      <c r="C27" s="116">
        <v>0</v>
      </c>
      <c r="D27" s="129">
        <v>4.5720000000000001</v>
      </c>
      <c r="E27" s="129">
        <v>4.5720000000000001</v>
      </c>
      <c r="F27" s="129">
        <v>4.5720000000000001</v>
      </c>
      <c r="G27" s="130">
        <v>0.22971166043816643</v>
      </c>
      <c r="H27" s="12" t="s">
        <v>360</v>
      </c>
    </row>
    <row r="28" spans="1:8" x14ac:dyDescent="0.2">
      <c r="A28" s="13" t="s">
        <v>364</v>
      </c>
      <c r="B28" s="79"/>
      <c r="C28" s="116">
        <v>0</v>
      </c>
      <c r="D28" s="129">
        <v>7.62</v>
      </c>
      <c r="E28" s="129">
        <v>7.62</v>
      </c>
      <c r="F28" s="129">
        <v>7.62</v>
      </c>
      <c r="G28" s="130">
        <v>0.19679775088284707</v>
      </c>
      <c r="H28" s="12" t="s">
        <v>360</v>
      </c>
    </row>
    <row r="29" spans="1:8" x14ac:dyDescent="0.2">
      <c r="A29" s="13" t="s">
        <v>365</v>
      </c>
      <c r="B29" s="79"/>
      <c r="C29" s="116">
        <v>33.527999999999999</v>
      </c>
      <c r="D29" s="129">
        <v>39.624000000000002</v>
      </c>
      <c r="E29" s="129">
        <v>6.0960000000000036</v>
      </c>
      <c r="F29" s="129">
        <v>5.8598512984399926</v>
      </c>
      <c r="G29" s="130">
        <v>0.16028388246991465</v>
      </c>
      <c r="H29" s="12" t="s">
        <v>360</v>
      </c>
    </row>
    <row r="30" spans="1:8" x14ac:dyDescent="0.2">
      <c r="A30" s="13" t="s">
        <v>365</v>
      </c>
      <c r="B30" s="79"/>
      <c r="C30" s="116">
        <v>99.06</v>
      </c>
      <c r="D30" s="129">
        <v>114.3</v>
      </c>
      <c r="E30" s="129">
        <v>15.239999999999995</v>
      </c>
      <c r="F30" s="129">
        <v>14.649628246099981</v>
      </c>
      <c r="G30" s="130">
        <v>0.6942777796825178</v>
      </c>
      <c r="H30" s="12" t="s">
        <v>360</v>
      </c>
    </row>
    <row r="31" spans="1:8" x14ac:dyDescent="0.2">
      <c r="A31" s="13" t="s">
        <v>366</v>
      </c>
      <c r="B31" s="79"/>
      <c r="C31" s="116">
        <v>54.863999999999997</v>
      </c>
      <c r="D31" s="129">
        <v>59.436</v>
      </c>
      <c r="E31" s="129">
        <v>4.5720000000000027</v>
      </c>
      <c r="F31" s="129">
        <v>3.87727589562718</v>
      </c>
      <c r="G31" s="130">
        <v>0.24571147758311332</v>
      </c>
      <c r="H31" s="12" t="s">
        <v>360</v>
      </c>
    </row>
    <row r="32" spans="1:8" x14ac:dyDescent="0.2">
      <c r="A32" s="13" t="s">
        <v>366</v>
      </c>
      <c r="B32" s="79"/>
      <c r="C32" s="116">
        <v>196.596</v>
      </c>
      <c r="D32" s="129">
        <v>217.93199999999999</v>
      </c>
      <c r="E32" s="129">
        <v>21.335999999999984</v>
      </c>
      <c r="F32" s="129">
        <v>18.093954179593503</v>
      </c>
      <c r="G32" s="130">
        <v>0.2292218701174028</v>
      </c>
      <c r="H32" s="12" t="s">
        <v>360</v>
      </c>
    </row>
    <row r="33" spans="1:8" x14ac:dyDescent="0.2">
      <c r="A33" s="13" t="s">
        <v>367</v>
      </c>
      <c r="B33" s="79"/>
      <c r="C33" s="116">
        <v>3.048</v>
      </c>
      <c r="D33" s="129">
        <v>15.24</v>
      </c>
      <c r="E33" s="129">
        <v>12.192</v>
      </c>
      <c r="F33" s="129">
        <v>12.192</v>
      </c>
      <c r="G33" s="130">
        <v>0.155141084101896</v>
      </c>
      <c r="H33" s="12" t="s">
        <v>360</v>
      </c>
    </row>
    <row r="34" spans="1:8" x14ac:dyDescent="0.2">
      <c r="A34" s="13" t="s">
        <v>367</v>
      </c>
      <c r="B34" s="79"/>
      <c r="C34" s="116">
        <v>153.92400000000001</v>
      </c>
      <c r="D34" s="129">
        <v>161.54400000000001</v>
      </c>
      <c r="E34" s="129">
        <v>7.6200000000000045</v>
      </c>
      <c r="F34" s="129">
        <v>7.0651409717989209</v>
      </c>
      <c r="G34" s="130">
        <v>0.46490897246888607</v>
      </c>
      <c r="H34" s="12" t="s">
        <v>360</v>
      </c>
    </row>
    <row r="35" spans="1:8" x14ac:dyDescent="0.2">
      <c r="A35" s="13" t="s">
        <v>368</v>
      </c>
      <c r="B35" s="79"/>
      <c r="C35" s="116">
        <v>147.828</v>
      </c>
      <c r="D35" s="129">
        <v>152.4</v>
      </c>
      <c r="E35" s="129">
        <v>4.5720000000000027</v>
      </c>
      <c r="F35" s="129">
        <v>4.4361920605338563</v>
      </c>
      <c r="G35" s="130">
        <v>0.51770836904721096</v>
      </c>
      <c r="H35" s="12" t="s">
        <v>360</v>
      </c>
    </row>
    <row r="36" spans="1:8" x14ac:dyDescent="0.2">
      <c r="A36" s="13" t="s">
        <v>368</v>
      </c>
      <c r="B36" s="79"/>
      <c r="C36" s="116">
        <v>156.97200000000001</v>
      </c>
      <c r="D36" s="129">
        <v>161.54400000000001</v>
      </c>
      <c r="E36" s="129">
        <v>4.5720000000000027</v>
      </c>
      <c r="F36" s="129">
        <v>4.4361920605338563</v>
      </c>
      <c r="G36" s="130">
        <v>0.29142524085439026</v>
      </c>
      <c r="H36" s="12" t="s">
        <v>360</v>
      </c>
    </row>
    <row r="37" spans="1:8" x14ac:dyDescent="0.2">
      <c r="A37" s="13" t="s">
        <v>369</v>
      </c>
      <c r="B37" s="228" t="s">
        <v>115</v>
      </c>
      <c r="C37" s="229"/>
      <c r="D37" s="229"/>
      <c r="E37" s="229"/>
      <c r="F37" s="229"/>
      <c r="G37" s="230"/>
      <c r="H37" s="12" t="s">
        <v>360</v>
      </c>
    </row>
    <row r="38" spans="1:8" x14ac:dyDescent="0.2">
      <c r="A38" s="13" t="s">
        <v>334</v>
      </c>
      <c r="B38" s="79"/>
      <c r="C38" s="116">
        <v>0</v>
      </c>
      <c r="D38" s="129">
        <v>7.62</v>
      </c>
      <c r="E38" s="129">
        <v>7.62</v>
      </c>
      <c r="F38" s="129">
        <v>7.2048515460667941</v>
      </c>
      <c r="G38" s="130">
        <v>0.47793739500119997</v>
      </c>
      <c r="H38" s="12" t="s">
        <v>335</v>
      </c>
    </row>
    <row r="39" spans="1:8" x14ac:dyDescent="0.2">
      <c r="A39" s="13" t="s">
        <v>334</v>
      </c>
      <c r="B39" s="79"/>
      <c r="C39" s="116">
        <v>91.44</v>
      </c>
      <c r="D39" s="129">
        <v>131.06399999999999</v>
      </c>
      <c r="E39" s="129">
        <v>39.623999999999995</v>
      </c>
      <c r="F39" s="129">
        <v>37.465228039547327</v>
      </c>
      <c r="G39" s="130">
        <v>1.1518496931463642</v>
      </c>
      <c r="H39" s="12" t="s">
        <v>335</v>
      </c>
    </row>
    <row r="40" spans="1:8" x14ac:dyDescent="0.2">
      <c r="A40" s="13" t="s">
        <v>334</v>
      </c>
      <c r="B40" s="79"/>
      <c r="C40" s="116">
        <v>137.16</v>
      </c>
      <c r="D40" s="129">
        <v>158.49600000000001</v>
      </c>
      <c r="E40" s="129">
        <v>21.336000000000013</v>
      </c>
      <c r="F40" s="129">
        <v>20.173584328987022</v>
      </c>
      <c r="G40" s="130">
        <v>0.30856790208111906</v>
      </c>
      <c r="H40" s="12" t="s">
        <v>335</v>
      </c>
    </row>
    <row r="41" spans="1:8" x14ac:dyDescent="0.2">
      <c r="A41" s="13" t="s">
        <v>336</v>
      </c>
      <c r="B41" s="79"/>
      <c r="C41" s="116">
        <v>86.867999999999995</v>
      </c>
      <c r="D41" s="129">
        <v>96.012</v>
      </c>
      <c r="E41" s="129">
        <v>9.1440000000000055</v>
      </c>
      <c r="F41" s="129">
        <v>8.6964607850028841</v>
      </c>
      <c r="G41" s="130">
        <v>0.17142661226728839</v>
      </c>
      <c r="H41" s="12" t="s">
        <v>335</v>
      </c>
    </row>
    <row r="42" spans="1:8" x14ac:dyDescent="0.2">
      <c r="A42" s="13" t="s">
        <v>336</v>
      </c>
      <c r="B42" s="79"/>
      <c r="C42" s="116">
        <v>123.444</v>
      </c>
      <c r="D42" s="129">
        <v>160.02000000000001</v>
      </c>
      <c r="E42" s="129">
        <v>36.576000000000008</v>
      </c>
      <c r="F42" s="129">
        <v>34.785843140011536</v>
      </c>
      <c r="G42" s="130">
        <v>0.99427435115027263</v>
      </c>
      <c r="H42" s="12" t="s">
        <v>335</v>
      </c>
    </row>
    <row r="43" spans="1:8" x14ac:dyDescent="0.2">
      <c r="A43" s="13" t="s">
        <v>336</v>
      </c>
      <c r="B43" s="79"/>
      <c r="C43" s="116">
        <v>169.16399999999999</v>
      </c>
      <c r="D43" s="129">
        <v>173.73599999999999</v>
      </c>
      <c r="E43" s="129">
        <v>4.5720000000000027</v>
      </c>
      <c r="F43" s="129">
        <v>4.3482303925014421</v>
      </c>
      <c r="G43" s="130">
        <v>0.38742414372407175</v>
      </c>
      <c r="H43" s="12" t="s">
        <v>335</v>
      </c>
    </row>
    <row r="44" spans="1:8" x14ac:dyDescent="0.2">
      <c r="A44" s="13" t="s">
        <v>337</v>
      </c>
      <c r="B44" s="79"/>
      <c r="C44" s="116">
        <v>123.444</v>
      </c>
      <c r="D44" s="129">
        <v>128.01599999999999</v>
      </c>
      <c r="E44" s="129">
        <v>4.5719999999999885</v>
      </c>
      <c r="F44" s="129">
        <v>4.4548199361980956</v>
      </c>
      <c r="G44" s="130">
        <v>0.23885441309242184</v>
      </c>
      <c r="H44" s="12" t="s">
        <v>335</v>
      </c>
    </row>
    <row r="45" spans="1:8" x14ac:dyDescent="0.2">
      <c r="A45" s="13" t="s">
        <v>337</v>
      </c>
      <c r="B45" s="79"/>
      <c r="C45" s="116">
        <v>173.73599999999999</v>
      </c>
      <c r="D45" s="129">
        <v>184.404</v>
      </c>
      <c r="E45" s="129">
        <v>10.668000000000006</v>
      </c>
      <c r="F45" s="129">
        <v>8.8441728240171855</v>
      </c>
      <c r="G45" s="130">
        <v>0.27870538622415747</v>
      </c>
      <c r="H45" s="12" t="s">
        <v>335</v>
      </c>
    </row>
    <row r="46" spans="1:8" x14ac:dyDescent="0.2">
      <c r="A46" s="13" t="s">
        <v>338</v>
      </c>
      <c r="B46" s="79"/>
      <c r="C46" s="116">
        <v>56.387999999999998</v>
      </c>
      <c r="D46" s="129">
        <v>60.96</v>
      </c>
      <c r="E46" s="129">
        <v>4.5720000000000027</v>
      </c>
      <c r="F46" s="129">
        <v>4.5720000000000027</v>
      </c>
      <c r="G46" s="130">
        <v>6.3507731340213258</v>
      </c>
      <c r="H46" s="12" t="s">
        <v>335</v>
      </c>
    </row>
    <row r="47" spans="1:8" x14ac:dyDescent="0.2">
      <c r="A47" s="13" t="s">
        <v>339</v>
      </c>
      <c r="B47" s="228" t="s">
        <v>115</v>
      </c>
      <c r="C47" s="229"/>
      <c r="D47" s="229"/>
      <c r="E47" s="229"/>
      <c r="F47" s="229"/>
      <c r="G47" s="230"/>
      <c r="H47" s="12" t="s">
        <v>335</v>
      </c>
    </row>
    <row r="48" spans="1:8" x14ac:dyDescent="0.2">
      <c r="A48" s="13" t="s">
        <v>340</v>
      </c>
      <c r="B48" s="228" t="s">
        <v>115</v>
      </c>
      <c r="C48" s="229"/>
      <c r="D48" s="229"/>
      <c r="E48" s="229"/>
      <c r="F48" s="229"/>
      <c r="G48" s="230"/>
      <c r="H48" s="12" t="s">
        <v>335</v>
      </c>
    </row>
    <row r="49" spans="1:8" x14ac:dyDescent="0.2">
      <c r="A49" s="13" t="s">
        <v>341</v>
      </c>
      <c r="B49" s="79"/>
      <c r="C49" s="116">
        <v>7.62</v>
      </c>
      <c r="D49" s="129">
        <v>12.192</v>
      </c>
      <c r="E49" s="129">
        <v>4.5720000000000001</v>
      </c>
      <c r="F49" s="129">
        <v>4.5720000000000001</v>
      </c>
      <c r="G49" s="130">
        <v>1.7508371332899055</v>
      </c>
      <c r="H49" s="12" t="s">
        <v>335</v>
      </c>
    </row>
    <row r="50" spans="1:8" x14ac:dyDescent="0.2">
      <c r="A50" s="13" t="s">
        <v>342</v>
      </c>
      <c r="B50" s="228" t="s">
        <v>115</v>
      </c>
      <c r="C50" s="229"/>
      <c r="D50" s="229"/>
      <c r="E50" s="229"/>
      <c r="F50" s="229"/>
      <c r="G50" s="230"/>
      <c r="H50" s="12" t="s">
        <v>335</v>
      </c>
    </row>
    <row r="51" spans="1:8" x14ac:dyDescent="0.2">
      <c r="A51" s="13" t="s">
        <v>343</v>
      </c>
      <c r="B51" s="79"/>
      <c r="C51" s="116">
        <v>140.208</v>
      </c>
      <c r="D51" s="129">
        <v>144.78</v>
      </c>
      <c r="E51" s="129">
        <v>4.5720000000000027</v>
      </c>
      <c r="F51" s="129">
        <v>4.5025410467718157</v>
      </c>
      <c r="G51" s="130">
        <v>0.20571193472074606</v>
      </c>
      <c r="H51" s="12" t="s">
        <v>335</v>
      </c>
    </row>
    <row r="52" spans="1:8" x14ac:dyDescent="0.2">
      <c r="A52" s="13" t="s">
        <v>344</v>
      </c>
      <c r="B52" s="228" t="s">
        <v>115</v>
      </c>
      <c r="C52" s="229"/>
      <c r="D52" s="229"/>
      <c r="E52" s="229"/>
      <c r="F52" s="229"/>
      <c r="G52" s="230"/>
      <c r="H52" s="12" t="s">
        <v>335</v>
      </c>
    </row>
    <row r="53" spans="1:8" x14ac:dyDescent="0.2">
      <c r="A53" s="13" t="s">
        <v>323</v>
      </c>
      <c r="B53" s="79"/>
      <c r="C53" s="116">
        <v>16.763999999999999</v>
      </c>
      <c r="D53" s="129">
        <v>25.908000000000001</v>
      </c>
      <c r="E53" s="129">
        <v>9.1440000000000019</v>
      </c>
      <c r="F53" s="129">
        <v>9.1440000000000019</v>
      </c>
      <c r="G53" s="130">
        <v>0.26972263174135158</v>
      </c>
      <c r="H53" s="12" t="s">
        <v>432</v>
      </c>
    </row>
    <row r="54" spans="1:8" x14ac:dyDescent="0.2">
      <c r="A54" s="13" t="s">
        <v>325</v>
      </c>
      <c r="B54" s="228" t="s">
        <v>115</v>
      </c>
      <c r="C54" s="229"/>
      <c r="D54" s="229"/>
      <c r="E54" s="229"/>
      <c r="F54" s="229"/>
      <c r="G54" s="230"/>
      <c r="H54" s="12" t="s">
        <v>432</v>
      </c>
    </row>
    <row r="55" spans="1:8" x14ac:dyDescent="0.2">
      <c r="A55" s="13" t="s">
        <v>326</v>
      </c>
      <c r="B55" s="228" t="s">
        <v>115</v>
      </c>
      <c r="C55" s="229"/>
      <c r="D55" s="229"/>
      <c r="E55" s="229"/>
      <c r="F55" s="229"/>
      <c r="G55" s="230"/>
      <c r="H55" s="12" t="s">
        <v>432</v>
      </c>
    </row>
    <row r="56" spans="1:8" x14ac:dyDescent="0.2">
      <c r="A56" s="13" t="s">
        <v>327</v>
      </c>
      <c r="B56" s="79"/>
      <c r="C56" s="116">
        <v>32.003999999999998</v>
      </c>
      <c r="D56" s="129">
        <v>36.576000000000001</v>
      </c>
      <c r="E56" s="129">
        <v>4.5720000000000027</v>
      </c>
      <c r="F56" s="129">
        <v>4.5720000000000027</v>
      </c>
      <c r="G56" s="130">
        <v>0.45599478863098708</v>
      </c>
      <c r="H56" s="12" t="s">
        <v>432</v>
      </c>
    </row>
    <row r="57" spans="1:8" x14ac:dyDescent="0.2">
      <c r="A57" s="13" t="s">
        <v>328</v>
      </c>
      <c r="B57" s="228" t="s">
        <v>115</v>
      </c>
      <c r="C57" s="229"/>
      <c r="D57" s="229"/>
      <c r="E57" s="229"/>
      <c r="F57" s="229"/>
      <c r="G57" s="230"/>
      <c r="H57" s="12" t="s">
        <v>432</v>
      </c>
    </row>
    <row r="58" spans="1:8" x14ac:dyDescent="0.2">
      <c r="A58" s="13" t="s">
        <v>329</v>
      </c>
      <c r="B58" s="79"/>
      <c r="C58" s="116">
        <v>45.72</v>
      </c>
      <c r="D58" s="129">
        <v>54.863999999999997</v>
      </c>
      <c r="E58" s="129">
        <v>9.1439999999999984</v>
      </c>
      <c r="F58" s="129">
        <v>9.1439999999999984</v>
      </c>
      <c r="G58" s="130">
        <v>0.34227037405286803</v>
      </c>
      <c r="H58" s="12" t="s">
        <v>432</v>
      </c>
    </row>
    <row r="59" spans="1:8" x14ac:dyDescent="0.2">
      <c r="A59" s="13" t="s">
        <v>329</v>
      </c>
      <c r="B59" s="79"/>
      <c r="C59" s="116">
        <v>70.103999999999999</v>
      </c>
      <c r="D59" s="129">
        <v>76.2</v>
      </c>
      <c r="E59" s="129">
        <v>6.0960000000000036</v>
      </c>
      <c r="F59" s="129">
        <v>6.0960000000000036</v>
      </c>
      <c r="G59" s="130">
        <v>0.28799670860904447</v>
      </c>
      <c r="H59" s="12" t="s">
        <v>432</v>
      </c>
    </row>
    <row r="60" spans="1:8" x14ac:dyDescent="0.2">
      <c r="A60" s="13" t="s">
        <v>330</v>
      </c>
      <c r="B60" s="228" t="s">
        <v>115</v>
      </c>
      <c r="C60" s="229"/>
      <c r="D60" s="229"/>
      <c r="E60" s="229"/>
      <c r="F60" s="229"/>
      <c r="G60" s="230"/>
      <c r="H60" s="12" t="s">
        <v>432</v>
      </c>
    </row>
    <row r="61" spans="1:8" x14ac:dyDescent="0.2">
      <c r="A61" s="13" t="s">
        <v>331</v>
      </c>
      <c r="B61" s="228" t="s">
        <v>115</v>
      </c>
      <c r="C61" s="229"/>
      <c r="D61" s="229"/>
      <c r="E61" s="229"/>
      <c r="F61" s="229"/>
      <c r="G61" s="230"/>
      <c r="H61" s="12" t="s">
        <v>432</v>
      </c>
    </row>
    <row r="62" spans="1:8" x14ac:dyDescent="0.2">
      <c r="A62" s="13" t="s">
        <v>433</v>
      </c>
      <c r="B62" s="228" t="s">
        <v>115</v>
      </c>
      <c r="C62" s="229"/>
      <c r="D62" s="229"/>
      <c r="E62" s="229"/>
      <c r="F62" s="229"/>
      <c r="G62" s="230"/>
      <c r="H62" s="12" t="s">
        <v>432</v>
      </c>
    </row>
    <row r="63" spans="1:8" x14ac:dyDescent="0.2">
      <c r="A63" s="13" t="s">
        <v>434</v>
      </c>
      <c r="B63" s="228" t="s">
        <v>115</v>
      </c>
      <c r="C63" s="229"/>
      <c r="D63" s="229"/>
      <c r="E63" s="229"/>
      <c r="F63" s="229"/>
      <c r="G63" s="230"/>
      <c r="H63" s="12" t="s">
        <v>432</v>
      </c>
    </row>
    <row r="64" spans="1:8" x14ac:dyDescent="0.2">
      <c r="A64" s="13" t="s">
        <v>403</v>
      </c>
      <c r="B64" s="79"/>
      <c r="C64" s="116">
        <v>163.06800000000001</v>
      </c>
      <c r="D64" s="129">
        <v>170.68799999999999</v>
      </c>
      <c r="E64" s="129">
        <v>7.6199999999999761</v>
      </c>
      <c r="F64" s="129">
        <v>7.62</v>
      </c>
      <c r="G64" s="130">
        <v>0.34285322453457678</v>
      </c>
      <c r="H64" s="12" t="s">
        <v>404</v>
      </c>
    </row>
    <row r="65" spans="1:8" x14ac:dyDescent="0.2">
      <c r="A65" s="13" t="s">
        <v>403</v>
      </c>
      <c r="B65" s="79"/>
      <c r="C65" s="116">
        <v>214.88399999999999</v>
      </c>
      <c r="D65" s="129">
        <v>225.55199999999999</v>
      </c>
      <c r="E65" s="129">
        <v>10.668000000000006</v>
      </c>
      <c r="F65" s="129">
        <v>8.7387140084749646</v>
      </c>
      <c r="G65" s="130">
        <v>2.7428257962766143</v>
      </c>
      <c r="H65" s="12" t="s">
        <v>404</v>
      </c>
    </row>
    <row r="66" spans="1:8" x14ac:dyDescent="0.2">
      <c r="A66" s="13" t="s">
        <v>405</v>
      </c>
      <c r="B66" s="79"/>
      <c r="C66" s="116">
        <v>269.74799999999999</v>
      </c>
      <c r="D66" s="129">
        <v>275.84399999999999</v>
      </c>
      <c r="E66" s="129">
        <v>6.0960000000000036</v>
      </c>
      <c r="F66" s="129">
        <v>4.4583321650704635</v>
      </c>
      <c r="G66" s="130">
        <v>0.30856790208111906</v>
      </c>
      <c r="H66" s="12" t="s">
        <v>404</v>
      </c>
    </row>
    <row r="67" spans="1:8" x14ac:dyDescent="0.2">
      <c r="A67" s="13" t="s">
        <v>406</v>
      </c>
      <c r="B67" s="79"/>
      <c r="C67" s="116">
        <v>126.492</v>
      </c>
      <c r="D67" s="129">
        <v>131.06399999999999</v>
      </c>
      <c r="E67" s="129">
        <v>4.5719999999999885</v>
      </c>
      <c r="F67" s="129">
        <v>0.87237872686156293</v>
      </c>
      <c r="G67" s="130">
        <v>6.1713580416223817</v>
      </c>
      <c r="H67" s="12" t="s">
        <v>404</v>
      </c>
    </row>
    <row r="68" spans="1:8" x14ac:dyDescent="0.2">
      <c r="A68" s="13" t="s">
        <v>406</v>
      </c>
      <c r="B68" s="79"/>
      <c r="C68" s="116">
        <v>158.49600000000001</v>
      </c>
      <c r="D68" s="129">
        <v>182.88</v>
      </c>
      <c r="E68" s="129">
        <v>24.383999999999986</v>
      </c>
      <c r="F68" s="129">
        <v>4.6526865432616686</v>
      </c>
      <c r="G68" s="130">
        <v>1.4056982205917647</v>
      </c>
      <c r="H68" s="12" t="s">
        <v>404</v>
      </c>
    </row>
    <row r="69" spans="1:8" x14ac:dyDescent="0.2">
      <c r="A69" s="13" t="s">
        <v>407</v>
      </c>
      <c r="B69" s="79"/>
      <c r="C69" s="116">
        <v>164.59200000000001</v>
      </c>
      <c r="D69" s="129">
        <v>170.68799999999999</v>
      </c>
      <c r="E69" s="129">
        <v>6.0959999999999752</v>
      </c>
      <c r="F69" s="129">
        <v>1.9846634695708274</v>
      </c>
      <c r="G69" s="130">
        <v>0.20571193472074606</v>
      </c>
      <c r="H69" s="12" t="s">
        <v>404</v>
      </c>
    </row>
    <row r="70" spans="1:8" x14ac:dyDescent="0.2">
      <c r="A70" s="13" t="s">
        <v>408</v>
      </c>
      <c r="B70" s="79"/>
      <c r="C70" s="116">
        <v>91.44</v>
      </c>
      <c r="D70" s="129">
        <v>106.68</v>
      </c>
      <c r="E70" s="129">
        <v>15.240000000000009</v>
      </c>
      <c r="F70" s="129">
        <v>2.1209980586313972</v>
      </c>
      <c r="G70" s="130">
        <v>3.39424692289231</v>
      </c>
      <c r="H70" s="12" t="s">
        <v>404</v>
      </c>
    </row>
    <row r="71" spans="1:8" x14ac:dyDescent="0.2">
      <c r="A71" s="13" t="s">
        <v>408</v>
      </c>
      <c r="B71" s="79"/>
      <c r="C71" s="116">
        <v>112.776</v>
      </c>
      <c r="D71" s="129">
        <v>135.636</v>
      </c>
      <c r="E71" s="129">
        <v>22.86</v>
      </c>
      <c r="F71" s="129">
        <v>2.3895206702985585</v>
      </c>
      <c r="G71" s="130">
        <v>0.75427709397606879</v>
      </c>
      <c r="H71" s="12" t="s">
        <v>404</v>
      </c>
    </row>
    <row r="72" spans="1:8" x14ac:dyDescent="0.2">
      <c r="A72" s="13" t="s">
        <v>409</v>
      </c>
      <c r="B72" s="79"/>
      <c r="C72" s="116">
        <v>59.436</v>
      </c>
      <c r="D72" s="129">
        <v>74.676000000000002</v>
      </c>
      <c r="E72" s="129">
        <v>15.240000000000002</v>
      </c>
      <c r="F72" s="129">
        <v>8.7413048899899426</v>
      </c>
      <c r="G72" s="130">
        <v>5.2113690129255668</v>
      </c>
      <c r="H72" s="12" t="s">
        <v>404</v>
      </c>
    </row>
    <row r="73" spans="1:8" x14ac:dyDescent="0.2">
      <c r="A73" s="13" t="s">
        <v>410</v>
      </c>
      <c r="B73" s="228" t="s">
        <v>115</v>
      </c>
      <c r="C73" s="229"/>
      <c r="D73" s="229"/>
      <c r="E73" s="229"/>
      <c r="F73" s="229"/>
      <c r="G73" s="230"/>
      <c r="H73" s="12" t="s">
        <v>404</v>
      </c>
    </row>
    <row r="74" spans="1:8" x14ac:dyDescent="0.2">
      <c r="A74" s="13" t="s">
        <v>411</v>
      </c>
      <c r="B74" s="79"/>
      <c r="C74" s="116">
        <v>27.431999999999999</v>
      </c>
      <c r="D74" s="129">
        <v>36.576000000000001</v>
      </c>
      <c r="E74" s="129">
        <v>9.1440000000000019</v>
      </c>
      <c r="F74" s="129">
        <v>5.6296085303778192</v>
      </c>
      <c r="G74" s="130">
        <v>1.5428395104055954</v>
      </c>
      <c r="H74" s="12" t="s">
        <v>404</v>
      </c>
    </row>
    <row r="75" spans="1:8" x14ac:dyDescent="0.2">
      <c r="A75" s="13" t="s">
        <v>411</v>
      </c>
      <c r="B75" s="79"/>
      <c r="C75" s="116">
        <v>59.436</v>
      </c>
      <c r="D75" s="129">
        <v>65.531999999999996</v>
      </c>
      <c r="E75" s="129">
        <v>6.0959999999999965</v>
      </c>
      <c r="F75" s="129">
        <v>5.3824485260680177</v>
      </c>
      <c r="G75" s="130">
        <v>0.89141838378989957</v>
      </c>
      <c r="H75" s="12" t="s">
        <v>404</v>
      </c>
    </row>
    <row r="76" spans="1:8" x14ac:dyDescent="0.2">
      <c r="A76" s="13" t="s">
        <v>412</v>
      </c>
      <c r="B76" s="79"/>
      <c r="C76" s="116">
        <v>188.976</v>
      </c>
      <c r="D76" s="129">
        <v>198.12</v>
      </c>
      <c r="E76" s="129">
        <v>9.1440000000000055</v>
      </c>
      <c r="F76" s="129">
        <v>3.2769165306422257</v>
      </c>
      <c r="G76" s="130">
        <v>0.65142112661569584</v>
      </c>
      <c r="H76" s="12" t="s">
        <v>404</v>
      </c>
    </row>
    <row r="77" spans="1:8" x14ac:dyDescent="0.2">
      <c r="A77" s="13" t="s">
        <v>413</v>
      </c>
      <c r="B77" s="79"/>
      <c r="C77" s="116">
        <v>132.58799999999999</v>
      </c>
      <c r="D77" s="129">
        <v>146.304</v>
      </c>
      <c r="E77" s="129">
        <v>13.716000000000008</v>
      </c>
      <c r="F77" s="129">
        <v>13.416272491664877</v>
      </c>
      <c r="G77" s="130">
        <v>0.99427435115027263</v>
      </c>
      <c r="H77" s="12" t="s">
        <v>404</v>
      </c>
    </row>
    <row r="78" spans="1:8" x14ac:dyDescent="0.2">
      <c r="A78" s="13" t="s">
        <v>413</v>
      </c>
      <c r="B78" s="79"/>
      <c r="C78" s="116">
        <v>196.596</v>
      </c>
      <c r="D78" s="129">
        <v>202.69200000000001</v>
      </c>
      <c r="E78" s="129">
        <v>6.0960000000000036</v>
      </c>
      <c r="F78" s="129">
        <v>1.5777608989449665</v>
      </c>
      <c r="G78" s="130">
        <v>5.1427983680186511</v>
      </c>
      <c r="H78" s="12" t="s">
        <v>404</v>
      </c>
    </row>
    <row r="79" spans="1:8" x14ac:dyDescent="0.2">
      <c r="A79" s="13" t="s">
        <v>414</v>
      </c>
      <c r="B79" s="79"/>
      <c r="C79" s="116">
        <v>130.14959999999999</v>
      </c>
      <c r="D79" s="129">
        <v>188.0616</v>
      </c>
      <c r="E79" s="129">
        <v>57.912000000000006</v>
      </c>
      <c r="F79" s="129">
        <v>12.040581838638079</v>
      </c>
      <c r="G79" s="130">
        <v>12.691294956629068</v>
      </c>
      <c r="H79" s="12" t="s">
        <v>404</v>
      </c>
    </row>
    <row r="80" spans="1:8" x14ac:dyDescent="0.2">
      <c r="A80" s="13" t="s">
        <v>414</v>
      </c>
      <c r="B80" s="79" t="s">
        <v>431</v>
      </c>
      <c r="C80" s="116">
        <v>161.23920000000001</v>
      </c>
      <c r="D80" s="129">
        <v>174.34559999999999</v>
      </c>
      <c r="E80" s="129">
        <v>13.106399999999979</v>
      </c>
      <c r="F80" s="129">
        <v>2.7249737845338808</v>
      </c>
      <c r="G80" s="130">
        <v>27.549628004251382</v>
      </c>
      <c r="H80" s="12" t="s">
        <v>404</v>
      </c>
    </row>
    <row r="81" spans="1:8" x14ac:dyDescent="0.2">
      <c r="A81" s="13" t="s">
        <v>415</v>
      </c>
      <c r="B81" s="79"/>
      <c r="C81" s="116">
        <v>236.6772</v>
      </c>
      <c r="D81" s="129">
        <v>266.09039999999999</v>
      </c>
      <c r="E81" s="129">
        <v>29.413199999999989</v>
      </c>
      <c r="F81" s="129">
        <v>16.019576864703996</v>
      </c>
      <c r="G81" s="130">
        <v>10.429046525182571</v>
      </c>
      <c r="H81" s="12" t="s">
        <v>404</v>
      </c>
    </row>
    <row r="82" spans="1:8" x14ac:dyDescent="0.2">
      <c r="A82" s="13" t="s">
        <v>415</v>
      </c>
      <c r="B82" s="79" t="s">
        <v>431</v>
      </c>
      <c r="C82" s="116">
        <v>248.86920000000001</v>
      </c>
      <c r="D82" s="129">
        <v>257.86079999999998</v>
      </c>
      <c r="E82" s="129">
        <v>8.9915999999999769</v>
      </c>
      <c r="F82" s="129">
        <v>4.8971763472411176</v>
      </c>
      <c r="G82" s="130">
        <v>22.753077107690199</v>
      </c>
      <c r="H82" s="12" t="s">
        <v>404</v>
      </c>
    </row>
    <row r="83" spans="1:8" x14ac:dyDescent="0.2">
      <c r="A83" s="13" t="s">
        <v>417</v>
      </c>
      <c r="B83" s="79"/>
      <c r="C83" s="116">
        <v>128.93039999999999</v>
      </c>
      <c r="D83" s="129">
        <v>136.5504</v>
      </c>
      <c r="E83" s="129">
        <v>7.6200000000000045</v>
      </c>
      <c r="F83" s="129">
        <v>2.6061934921415957</v>
      </c>
      <c r="G83" s="130">
        <v>8.11739294408064</v>
      </c>
      <c r="H83" s="12" t="s">
        <v>404</v>
      </c>
    </row>
    <row r="84" spans="1:8" x14ac:dyDescent="0.2">
      <c r="A84" s="13" t="s">
        <v>417</v>
      </c>
      <c r="B84" s="79"/>
      <c r="C84" s="116">
        <v>155.90520000000001</v>
      </c>
      <c r="D84" s="129">
        <v>163.98240000000001</v>
      </c>
      <c r="E84" s="129">
        <v>8.0772000000000048</v>
      </c>
      <c r="F84" s="129">
        <v>2.7625651016700914</v>
      </c>
      <c r="G84" s="130">
        <v>10.007817053519389</v>
      </c>
      <c r="H84" s="12" t="s">
        <v>404</v>
      </c>
    </row>
    <row r="85" spans="1:8" x14ac:dyDescent="0.2">
      <c r="A85" s="13" t="s">
        <v>416</v>
      </c>
      <c r="B85" s="79"/>
      <c r="C85" s="116">
        <v>140.8176</v>
      </c>
      <c r="D85" s="129">
        <v>148.4376</v>
      </c>
      <c r="E85" s="129">
        <v>7.6200000000000045</v>
      </c>
      <c r="F85" s="129">
        <v>1.3231991138220092</v>
      </c>
      <c r="G85" s="130">
        <v>1.9957486200157712</v>
      </c>
      <c r="H85" s="12" t="s">
        <v>404</v>
      </c>
    </row>
    <row r="86" spans="1:8" x14ac:dyDescent="0.2">
      <c r="A86" s="13" t="s">
        <v>416</v>
      </c>
      <c r="B86" s="79"/>
      <c r="C86" s="116">
        <v>158.95320000000001</v>
      </c>
      <c r="D86" s="129">
        <v>165.20160000000001</v>
      </c>
      <c r="E86" s="129">
        <v>6.2484000000000037</v>
      </c>
      <c r="F86" s="129">
        <v>1.0850232733340475</v>
      </c>
      <c r="G86" s="130">
        <v>1.6689409263894128</v>
      </c>
      <c r="H86" s="12" t="s">
        <v>404</v>
      </c>
    </row>
    <row r="87" spans="1:8" x14ac:dyDescent="0.2">
      <c r="A87" s="13" t="s">
        <v>418</v>
      </c>
      <c r="B87" s="79"/>
      <c r="C87" s="116">
        <v>60.0456</v>
      </c>
      <c r="D87" s="129">
        <v>65.836799999999997</v>
      </c>
      <c r="E87" s="129">
        <v>5.7911999999999964</v>
      </c>
      <c r="F87" s="129">
        <v>5.4419479054953523</v>
      </c>
      <c r="G87" s="130">
        <v>2.2696883464188979</v>
      </c>
      <c r="H87" s="12" t="s">
        <v>404</v>
      </c>
    </row>
    <row r="88" spans="1:8" x14ac:dyDescent="0.2">
      <c r="A88" s="13" t="s">
        <v>419</v>
      </c>
      <c r="B88" s="79"/>
      <c r="C88" s="116">
        <v>82.296000000000006</v>
      </c>
      <c r="D88" s="129">
        <v>89.915999999999997</v>
      </c>
      <c r="E88" s="129">
        <v>7.6199999999999903</v>
      </c>
      <c r="F88" s="129">
        <v>7.6199999999999903</v>
      </c>
      <c r="G88" s="130">
        <v>0.20571193472074606</v>
      </c>
      <c r="H88" s="12" t="s">
        <v>420</v>
      </c>
    </row>
    <row r="89" spans="1:8" x14ac:dyDescent="0.2">
      <c r="A89" s="13" t="s">
        <v>421</v>
      </c>
      <c r="B89" s="228" t="s">
        <v>115</v>
      </c>
      <c r="C89" s="229"/>
      <c r="D89" s="229"/>
      <c r="E89" s="229"/>
      <c r="F89" s="229"/>
      <c r="G89" s="230"/>
      <c r="H89" s="12" t="s">
        <v>420</v>
      </c>
    </row>
    <row r="90" spans="1:8" x14ac:dyDescent="0.2">
      <c r="A90" s="13" t="s">
        <v>422</v>
      </c>
      <c r="B90" s="228" t="s">
        <v>115</v>
      </c>
      <c r="C90" s="229"/>
      <c r="D90" s="229"/>
      <c r="E90" s="229"/>
      <c r="F90" s="229"/>
      <c r="G90" s="230"/>
      <c r="H90" s="12" t="s">
        <v>420</v>
      </c>
    </row>
    <row r="91" spans="1:8" x14ac:dyDescent="0.2">
      <c r="A91" s="13" t="s">
        <v>423</v>
      </c>
      <c r="B91" s="228" t="s">
        <v>115</v>
      </c>
      <c r="C91" s="229"/>
      <c r="D91" s="229"/>
      <c r="E91" s="229"/>
      <c r="F91" s="229"/>
      <c r="G91" s="230"/>
      <c r="H91" s="12" t="s">
        <v>420</v>
      </c>
    </row>
    <row r="92" spans="1:8" x14ac:dyDescent="0.2">
      <c r="A92" s="13" t="s">
        <v>424</v>
      </c>
      <c r="B92" s="228" t="s">
        <v>115</v>
      </c>
      <c r="C92" s="229"/>
      <c r="D92" s="229"/>
      <c r="E92" s="229"/>
      <c r="F92" s="229"/>
      <c r="G92" s="230"/>
      <c r="H92" s="12" t="s">
        <v>420</v>
      </c>
    </row>
    <row r="93" spans="1:8" x14ac:dyDescent="0.2">
      <c r="A93" s="13" t="s">
        <v>425</v>
      </c>
      <c r="B93" s="79"/>
      <c r="C93" s="116">
        <v>0</v>
      </c>
      <c r="D93" s="129">
        <v>7.62</v>
      </c>
      <c r="E93" s="129">
        <v>7.62</v>
      </c>
      <c r="F93" s="129">
        <v>7.62</v>
      </c>
      <c r="G93" s="130">
        <v>0.27428257962766139</v>
      </c>
      <c r="H93" s="12" t="s">
        <v>420</v>
      </c>
    </row>
    <row r="94" spans="1:8" x14ac:dyDescent="0.2">
      <c r="A94" s="13" t="s">
        <v>425</v>
      </c>
      <c r="B94" s="79"/>
      <c r="C94" s="116">
        <v>18.288</v>
      </c>
      <c r="D94" s="129">
        <v>39.624000000000002</v>
      </c>
      <c r="E94" s="129">
        <v>21.336000000000002</v>
      </c>
      <c r="F94" s="129">
        <v>21.336000000000002</v>
      </c>
      <c r="G94" s="130">
        <v>0.27428257962766139</v>
      </c>
      <c r="H94" s="12" t="s">
        <v>420</v>
      </c>
    </row>
    <row r="95" spans="1:8" x14ac:dyDescent="0.2">
      <c r="A95" s="13" t="s">
        <v>425</v>
      </c>
      <c r="B95" s="79"/>
      <c r="C95" s="116">
        <v>102.108</v>
      </c>
      <c r="D95" s="129">
        <v>106.68</v>
      </c>
      <c r="E95" s="129">
        <v>4.5720000000000027</v>
      </c>
      <c r="F95" s="129">
        <v>4.5720000000000027</v>
      </c>
      <c r="G95" s="130">
        <v>0.41142386944149212</v>
      </c>
      <c r="H95" s="12" t="s">
        <v>420</v>
      </c>
    </row>
    <row r="96" spans="1:8" x14ac:dyDescent="0.2">
      <c r="A96" s="13" t="s">
        <v>426</v>
      </c>
      <c r="B96" s="228" t="s">
        <v>115</v>
      </c>
      <c r="C96" s="229"/>
      <c r="D96" s="229"/>
      <c r="E96" s="229"/>
      <c r="F96" s="229"/>
      <c r="G96" s="230"/>
      <c r="H96" s="12" t="s">
        <v>420</v>
      </c>
    </row>
    <row r="97" spans="1:8" x14ac:dyDescent="0.2">
      <c r="A97" s="13" t="s">
        <v>427</v>
      </c>
      <c r="B97" s="228" t="s">
        <v>115</v>
      </c>
      <c r="C97" s="229"/>
      <c r="D97" s="229"/>
      <c r="E97" s="229"/>
      <c r="F97" s="229"/>
      <c r="G97" s="230"/>
      <c r="H97" s="12" t="s">
        <v>420</v>
      </c>
    </row>
    <row r="98" spans="1:8" x14ac:dyDescent="0.2">
      <c r="A98" s="13" t="s">
        <v>428</v>
      </c>
      <c r="B98" s="228" t="s">
        <v>115</v>
      </c>
      <c r="C98" s="229"/>
      <c r="D98" s="229"/>
      <c r="E98" s="229"/>
      <c r="F98" s="229"/>
      <c r="G98" s="230"/>
      <c r="H98" s="12" t="s">
        <v>420</v>
      </c>
    </row>
    <row r="99" spans="1:8" x14ac:dyDescent="0.2">
      <c r="A99" s="13" t="s">
        <v>429</v>
      </c>
      <c r="B99" s="228" t="s">
        <v>115</v>
      </c>
      <c r="C99" s="229"/>
      <c r="D99" s="229"/>
      <c r="E99" s="229"/>
      <c r="F99" s="229"/>
      <c r="G99" s="230"/>
      <c r="H99" s="12" t="s">
        <v>420</v>
      </c>
    </row>
    <row r="100" spans="1:8" x14ac:dyDescent="0.2">
      <c r="A100" s="13" t="s">
        <v>370</v>
      </c>
      <c r="B100" s="79"/>
      <c r="C100" s="116">
        <v>86.867999999999995</v>
      </c>
      <c r="D100" s="129">
        <v>129.54</v>
      </c>
      <c r="E100" s="129">
        <v>42.671999999999997</v>
      </c>
      <c r="F100" s="129">
        <v>36.955036030289563</v>
      </c>
      <c r="G100" s="130">
        <v>0.34285322453457678</v>
      </c>
      <c r="H100" s="12" t="s">
        <v>371</v>
      </c>
    </row>
    <row r="101" spans="1:8" x14ac:dyDescent="0.2">
      <c r="A101" s="13" t="s">
        <v>372</v>
      </c>
      <c r="B101" s="79"/>
      <c r="C101" s="116">
        <v>64.007999999999996</v>
      </c>
      <c r="D101" s="129">
        <v>111.252</v>
      </c>
      <c r="E101" s="129">
        <v>47.244</v>
      </c>
      <c r="F101" s="129">
        <v>40.914504176392015</v>
      </c>
      <c r="G101" s="130">
        <v>0.44570919189494979</v>
      </c>
      <c r="H101" s="12" t="s">
        <v>371</v>
      </c>
    </row>
    <row r="102" spans="1:8" x14ac:dyDescent="0.2">
      <c r="A102" s="13" t="s">
        <v>372</v>
      </c>
      <c r="B102" s="79" t="s">
        <v>431</v>
      </c>
      <c r="C102" s="116">
        <v>89.915999999999997</v>
      </c>
      <c r="D102" s="129">
        <v>94.488</v>
      </c>
      <c r="E102" s="129">
        <v>4.5720000000000027</v>
      </c>
      <c r="F102" s="129">
        <v>3.959468146102453</v>
      </c>
      <c r="G102" s="130">
        <v>1.5085541879521376</v>
      </c>
      <c r="H102" s="12" t="s">
        <v>371</v>
      </c>
    </row>
    <row r="103" spans="1:8" x14ac:dyDescent="0.2">
      <c r="A103" s="13" t="s">
        <v>372</v>
      </c>
      <c r="B103" s="79"/>
      <c r="C103" s="116">
        <v>140.208</v>
      </c>
      <c r="D103" s="129">
        <v>152.4</v>
      </c>
      <c r="E103" s="129">
        <v>12.192000000000007</v>
      </c>
      <c r="F103" s="129">
        <v>10.558581722939874</v>
      </c>
      <c r="G103" s="130">
        <v>0.23999725717420375</v>
      </c>
      <c r="H103" s="12" t="s">
        <v>371</v>
      </c>
    </row>
    <row r="104" spans="1:8" x14ac:dyDescent="0.2">
      <c r="A104" s="13" t="s">
        <v>373</v>
      </c>
      <c r="B104" s="79"/>
      <c r="C104" s="116">
        <v>76.2</v>
      </c>
      <c r="D104" s="129">
        <v>82.296000000000006</v>
      </c>
      <c r="E104" s="129">
        <v>6.0960000000000036</v>
      </c>
      <c r="F104" s="129">
        <v>4.9935508619856934</v>
      </c>
      <c r="G104" s="130">
        <v>0.20571193472074606</v>
      </c>
      <c r="H104" s="12" t="s">
        <v>371</v>
      </c>
    </row>
    <row r="105" spans="1:8" x14ac:dyDescent="0.2">
      <c r="A105" s="13" t="s">
        <v>373</v>
      </c>
      <c r="B105" s="79"/>
      <c r="C105" s="116">
        <v>111.252</v>
      </c>
      <c r="D105" s="129">
        <v>117.348</v>
      </c>
      <c r="E105" s="129">
        <v>6.0960000000000036</v>
      </c>
      <c r="F105" s="129">
        <v>5.5248522697754172</v>
      </c>
      <c r="G105" s="130">
        <v>0.34285322453457678</v>
      </c>
      <c r="H105" s="12" t="s">
        <v>371</v>
      </c>
    </row>
    <row r="106" spans="1:8" x14ac:dyDescent="0.2">
      <c r="A106" s="13" t="s">
        <v>373</v>
      </c>
      <c r="B106" s="79"/>
      <c r="C106" s="116">
        <v>124.968</v>
      </c>
      <c r="D106" s="129">
        <v>132.58799999999999</v>
      </c>
      <c r="E106" s="129">
        <v>7.6199999999999903</v>
      </c>
      <c r="F106" s="129">
        <v>6.906065337219272</v>
      </c>
      <c r="G106" s="130">
        <v>0.30856790208111906</v>
      </c>
      <c r="H106" s="12" t="s">
        <v>371</v>
      </c>
    </row>
    <row r="107" spans="1:8" x14ac:dyDescent="0.2">
      <c r="A107" s="13" t="s">
        <v>373</v>
      </c>
      <c r="B107" s="79"/>
      <c r="C107" s="116">
        <v>140.208</v>
      </c>
      <c r="D107" s="129">
        <v>152.4</v>
      </c>
      <c r="E107" s="129">
        <v>12.192000000000007</v>
      </c>
      <c r="F107" s="129">
        <v>11.049704539550834</v>
      </c>
      <c r="G107" s="130">
        <v>0.17142661226728839</v>
      </c>
      <c r="H107" s="12" t="s">
        <v>371</v>
      </c>
    </row>
    <row r="108" spans="1:8" x14ac:dyDescent="0.2">
      <c r="A108" s="13" t="s">
        <v>374</v>
      </c>
      <c r="B108" s="79"/>
      <c r="C108" s="116">
        <v>198.12</v>
      </c>
      <c r="D108" s="129">
        <v>204.21600000000001</v>
      </c>
      <c r="E108" s="129">
        <v>6.0960000000000036</v>
      </c>
      <c r="F108" s="129">
        <v>4.3105229381131931</v>
      </c>
      <c r="G108" s="130">
        <v>0.17142661226728839</v>
      </c>
      <c r="H108" s="12" t="s">
        <v>371</v>
      </c>
    </row>
    <row r="109" spans="1:8" x14ac:dyDescent="0.2">
      <c r="A109" s="13" t="s">
        <v>375</v>
      </c>
      <c r="B109" s="79"/>
      <c r="C109" s="116">
        <v>45.72</v>
      </c>
      <c r="D109" s="129">
        <v>70.103999999999999</v>
      </c>
      <c r="E109" s="129">
        <v>24.384</v>
      </c>
      <c r="F109" s="129">
        <v>23.55313534823264</v>
      </c>
      <c r="G109" s="130">
        <v>0.27428257962766139</v>
      </c>
      <c r="H109" s="12" t="s">
        <v>371</v>
      </c>
    </row>
    <row r="110" spans="1:8" x14ac:dyDescent="0.2">
      <c r="A110" s="13" t="s">
        <v>376</v>
      </c>
      <c r="B110" s="79"/>
      <c r="C110" s="116">
        <v>71.628</v>
      </c>
      <c r="D110" s="129">
        <v>134.11199999999999</v>
      </c>
      <c r="E110" s="129">
        <v>62.483999999999995</v>
      </c>
      <c r="F110" s="129">
        <v>47.865520983846231</v>
      </c>
      <c r="G110" s="130">
        <v>0.23999725717420375</v>
      </c>
      <c r="H110" s="12" t="s">
        <v>371</v>
      </c>
    </row>
    <row r="111" spans="1:8" x14ac:dyDescent="0.2">
      <c r="A111" s="13" t="s">
        <v>377</v>
      </c>
      <c r="B111" s="228" t="s">
        <v>115</v>
      </c>
      <c r="C111" s="229"/>
      <c r="D111" s="229"/>
      <c r="E111" s="229"/>
      <c r="F111" s="229"/>
      <c r="G111" s="230"/>
      <c r="H111" s="12" t="s">
        <v>371</v>
      </c>
    </row>
    <row r="112" spans="1:8" x14ac:dyDescent="0.2">
      <c r="A112" s="13" t="s">
        <v>378</v>
      </c>
      <c r="B112" s="79"/>
      <c r="C112" s="116">
        <v>22.86</v>
      </c>
      <c r="D112" s="129">
        <v>47.244</v>
      </c>
      <c r="E112" s="129">
        <v>24.384</v>
      </c>
      <c r="F112" s="129">
        <v>18.679227701013158</v>
      </c>
      <c r="G112" s="130">
        <v>0.54856515925532279</v>
      </c>
      <c r="H112" s="12" t="s">
        <v>371</v>
      </c>
    </row>
    <row r="113" spans="1:8" x14ac:dyDescent="0.2">
      <c r="A113" s="13" t="s">
        <v>379</v>
      </c>
      <c r="B113" s="228" t="s">
        <v>115</v>
      </c>
      <c r="C113" s="229"/>
      <c r="D113" s="229"/>
      <c r="E113" s="229"/>
      <c r="F113" s="229"/>
      <c r="G113" s="230"/>
      <c r="H113" s="12" t="s">
        <v>371</v>
      </c>
    </row>
    <row r="114" spans="1:8" x14ac:dyDescent="0.2">
      <c r="A114" s="13" t="s">
        <v>380</v>
      </c>
      <c r="B114" s="228" t="s">
        <v>115</v>
      </c>
      <c r="C114" s="229"/>
      <c r="D114" s="229"/>
      <c r="E114" s="229"/>
      <c r="F114" s="229"/>
      <c r="G114" s="230"/>
      <c r="H114" s="12" t="s">
        <v>371</v>
      </c>
    </row>
    <row r="115" spans="1:8" x14ac:dyDescent="0.2">
      <c r="A115" s="13" t="s">
        <v>381</v>
      </c>
      <c r="B115" s="79"/>
      <c r="C115" s="116">
        <v>9.1440000000000001</v>
      </c>
      <c r="D115" s="129">
        <v>30.48</v>
      </c>
      <c r="E115" s="129">
        <v>21.335999999999999</v>
      </c>
      <c r="F115" s="129">
        <v>16.344324238386513</v>
      </c>
      <c r="G115" s="130">
        <v>0.20571193472074606</v>
      </c>
      <c r="H115" s="12" t="s">
        <v>371</v>
      </c>
    </row>
    <row r="116" spans="1:8" x14ac:dyDescent="0.2">
      <c r="A116" s="13" t="s">
        <v>382</v>
      </c>
      <c r="B116" s="79"/>
      <c r="C116" s="116">
        <v>45.72</v>
      </c>
      <c r="D116" s="129">
        <v>112.776</v>
      </c>
      <c r="E116" s="129">
        <v>67.055999999999997</v>
      </c>
      <c r="F116" s="129">
        <v>51.367876177786187</v>
      </c>
      <c r="G116" s="130">
        <v>0.3771385469880344</v>
      </c>
      <c r="H116" s="12" t="s">
        <v>371</v>
      </c>
    </row>
    <row r="117" spans="1:8" x14ac:dyDescent="0.2">
      <c r="A117" s="13" t="s">
        <v>382</v>
      </c>
      <c r="B117" s="79"/>
      <c r="C117" s="116">
        <v>120.396</v>
      </c>
      <c r="D117" s="129">
        <v>134.11199999999999</v>
      </c>
      <c r="E117" s="129">
        <v>13.715999999999994</v>
      </c>
      <c r="F117" s="129">
        <v>9.6986766107546849</v>
      </c>
      <c r="G117" s="130">
        <v>0.23999725717420375</v>
      </c>
      <c r="H117" s="12" t="s">
        <v>371</v>
      </c>
    </row>
    <row r="118" spans="1:8" x14ac:dyDescent="0.2">
      <c r="A118" s="13" t="s">
        <v>383</v>
      </c>
      <c r="B118" s="228" t="s">
        <v>115</v>
      </c>
      <c r="C118" s="229"/>
      <c r="D118" s="229"/>
      <c r="E118" s="229"/>
      <c r="F118" s="229"/>
      <c r="G118" s="230"/>
      <c r="H118" s="12" t="s">
        <v>371</v>
      </c>
    </row>
    <row r="119" spans="1:8" x14ac:dyDescent="0.2">
      <c r="A119" s="13" t="s">
        <v>384</v>
      </c>
      <c r="B119" s="79"/>
      <c r="C119" s="116">
        <v>222.50399999999999</v>
      </c>
      <c r="D119" s="129">
        <v>265.17599999999999</v>
      </c>
      <c r="E119" s="129">
        <v>42.671999999999997</v>
      </c>
      <c r="F119" s="129">
        <v>32.688648476773025</v>
      </c>
      <c r="G119" s="130">
        <v>0.20571193472074606</v>
      </c>
      <c r="H119" s="12" t="s">
        <v>371</v>
      </c>
    </row>
    <row r="120" spans="1:8" x14ac:dyDescent="0.2">
      <c r="A120" s="13" t="s">
        <v>384</v>
      </c>
      <c r="B120" s="79"/>
      <c r="C120" s="116">
        <v>271.27199999999999</v>
      </c>
      <c r="D120" s="129">
        <v>275.84399999999999</v>
      </c>
      <c r="E120" s="129">
        <v>4.5720000000000027</v>
      </c>
      <c r="F120" s="129">
        <v>3.5023551939399673</v>
      </c>
      <c r="G120" s="130">
        <v>0.17142661226728839</v>
      </c>
      <c r="H120" s="12" t="s">
        <v>371</v>
      </c>
    </row>
    <row r="121" spans="1:8" x14ac:dyDescent="0.2">
      <c r="A121" s="13" t="s">
        <v>385</v>
      </c>
      <c r="B121" s="79"/>
      <c r="C121" s="116">
        <v>138.684</v>
      </c>
      <c r="D121" s="129">
        <v>163.06800000000001</v>
      </c>
      <c r="E121" s="129">
        <v>24.384000000000015</v>
      </c>
      <c r="F121" s="129">
        <v>21.117163445879747</v>
      </c>
      <c r="G121" s="130">
        <v>0.27428257962766139</v>
      </c>
      <c r="H121" s="12" t="s">
        <v>371</v>
      </c>
    </row>
    <row r="122" spans="1:8" x14ac:dyDescent="0.2">
      <c r="A122" s="13" t="s">
        <v>386</v>
      </c>
      <c r="B122" s="79"/>
      <c r="C122" s="116">
        <v>22.86</v>
      </c>
      <c r="D122" s="129">
        <v>47.244</v>
      </c>
      <c r="E122" s="129">
        <v>24.384</v>
      </c>
      <c r="F122" s="129">
        <v>24.013552249449681</v>
      </c>
      <c r="G122" s="130">
        <v>0.54856515925532279</v>
      </c>
      <c r="H122" s="12" t="s">
        <v>371</v>
      </c>
    </row>
    <row r="123" spans="1:8" x14ac:dyDescent="0.2">
      <c r="A123" s="13" t="s">
        <v>386</v>
      </c>
      <c r="B123" s="79"/>
      <c r="C123" s="116">
        <v>41.148000000000003</v>
      </c>
      <c r="D123" s="129">
        <v>45.72</v>
      </c>
      <c r="E123" s="129">
        <v>4.5719999999999956</v>
      </c>
      <c r="F123" s="129">
        <v>4.5025410467718157</v>
      </c>
      <c r="G123" s="130">
        <v>0.17142661226728839</v>
      </c>
      <c r="H123" s="12" t="s">
        <v>371</v>
      </c>
    </row>
    <row r="124" spans="1:8" x14ac:dyDescent="0.2">
      <c r="A124" s="13" t="s">
        <v>387</v>
      </c>
      <c r="B124" s="79"/>
      <c r="C124" s="116">
        <v>10.667999999999999</v>
      </c>
      <c r="D124" s="129">
        <v>42.671999999999997</v>
      </c>
      <c r="E124" s="129">
        <v>32.003999999999998</v>
      </c>
      <c r="F124" s="129">
        <v>30.073922635632208</v>
      </c>
      <c r="G124" s="130">
        <v>0.58285048170878051</v>
      </c>
      <c r="H124" s="12" t="s">
        <v>371</v>
      </c>
    </row>
    <row r="125" spans="1:8" x14ac:dyDescent="0.2">
      <c r="A125" s="13" t="s">
        <v>388</v>
      </c>
      <c r="B125" s="228" t="s">
        <v>115</v>
      </c>
      <c r="C125" s="229"/>
      <c r="D125" s="229"/>
      <c r="E125" s="229"/>
      <c r="F125" s="229"/>
      <c r="G125" s="230"/>
      <c r="H125" s="12" t="s">
        <v>371</v>
      </c>
    </row>
    <row r="126" spans="1:8" x14ac:dyDescent="0.2">
      <c r="A126" s="13" t="s">
        <v>389</v>
      </c>
      <c r="B126" s="79"/>
      <c r="C126" s="116">
        <v>89.915999999999997</v>
      </c>
      <c r="D126" s="129">
        <v>173.73599999999999</v>
      </c>
      <c r="E126" s="129">
        <v>83.82</v>
      </c>
      <c r="F126" s="129">
        <v>53.878457443925718</v>
      </c>
      <c r="G126" s="79">
        <v>0.23999725717420375</v>
      </c>
      <c r="H126" s="12" t="s">
        <v>371</v>
      </c>
    </row>
    <row r="127" spans="1:8" x14ac:dyDescent="0.2">
      <c r="A127" s="13" t="s">
        <v>390</v>
      </c>
      <c r="B127" s="79"/>
      <c r="C127" s="116">
        <v>28.956</v>
      </c>
      <c r="D127" s="129">
        <v>33.527999999999999</v>
      </c>
      <c r="E127" s="129">
        <v>4.5719999999999992</v>
      </c>
      <c r="F127" s="129">
        <v>4.5719999999999992</v>
      </c>
      <c r="G127" s="130">
        <v>0.17142661226728839</v>
      </c>
      <c r="H127" s="12" t="s">
        <v>435</v>
      </c>
    </row>
    <row r="128" spans="1:8" x14ac:dyDescent="0.2">
      <c r="A128" s="13" t="s">
        <v>393</v>
      </c>
      <c r="B128" s="228" t="s">
        <v>115</v>
      </c>
      <c r="C128" s="229"/>
      <c r="D128" s="229"/>
      <c r="E128" s="229"/>
      <c r="F128" s="229"/>
      <c r="G128" s="230"/>
      <c r="H128" s="12" t="s">
        <v>435</v>
      </c>
    </row>
    <row r="129" spans="1:8" x14ac:dyDescent="0.2">
      <c r="A129" s="13" t="s">
        <v>394</v>
      </c>
      <c r="B129" s="228" t="s">
        <v>115</v>
      </c>
      <c r="C129" s="229"/>
      <c r="D129" s="229"/>
      <c r="E129" s="229"/>
      <c r="F129" s="229"/>
      <c r="G129" s="230"/>
      <c r="H129" s="12" t="s">
        <v>435</v>
      </c>
    </row>
    <row r="130" spans="1:8" x14ac:dyDescent="0.2">
      <c r="A130" s="13" t="s">
        <v>395</v>
      </c>
      <c r="B130" s="228" t="s">
        <v>115</v>
      </c>
      <c r="C130" s="229"/>
      <c r="D130" s="229"/>
      <c r="E130" s="229"/>
      <c r="F130" s="229"/>
      <c r="G130" s="230"/>
      <c r="H130" s="12" t="s">
        <v>435</v>
      </c>
    </row>
    <row r="131" spans="1:8" x14ac:dyDescent="0.2">
      <c r="A131" s="13" t="s">
        <v>396</v>
      </c>
      <c r="B131" s="228" t="s">
        <v>115</v>
      </c>
      <c r="C131" s="229"/>
      <c r="D131" s="229"/>
      <c r="E131" s="229"/>
      <c r="F131" s="229"/>
      <c r="G131" s="230"/>
      <c r="H131" s="12" t="s">
        <v>435</v>
      </c>
    </row>
    <row r="132" spans="1:8" x14ac:dyDescent="0.2">
      <c r="A132" s="13" t="s">
        <v>397</v>
      </c>
      <c r="B132" s="228" t="s">
        <v>115</v>
      </c>
      <c r="C132" s="229"/>
      <c r="D132" s="229"/>
      <c r="E132" s="229"/>
      <c r="F132" s="229"/>
      <c r="G132" s="230"/>
      <c r="H132" s="12" t="s">
        <v>435</v>
      </c>
    </row>
    <row r="133" spans="1:8" x14ac:dyDescent="0.2">
      <c r="A133" s="13" t="s">
        <v>398</v>
      </c>
      <c r="B133" s="228" t="s">
        <v>115</v>
      </c>
      <c r="C133" s="229"/>
      <c r="D133" s="229"/>
      <c r="E133" s="229"/>
      <c r="F133" s="229"/>
      <c r="G133" s="230"/>
      <c r="H133" s="12" t="s">
        <v>435</v>
      </c>
    </row>
    <row r="134" spans="1:8" x14ac:dyDescent="0.2">
      <c r="A134" s="13" t="s">
        <v>399</v>
      </c>
      <c r="B134" s="79"/>
      <c r="C134" s="116">
        <v>0</v>
      </c>
      <c r="D134" s="129">
        <v>4.5720000000000001</v>
      </c>
      <c r="E134" s="129">
        <v>4.5720000000000001</v>
      </c>
      <c r="F134" s="129">
        <v>4.5720000000000001</v>
      </c>
      <c r="G134" s="130">
        <v>0.23999725717420375</v>
      </c>
      <c r="H134" s="12" t="s">
        <v>435</v>
      </c>
    </row>
    <row r="135" spans="1:8" x14ac:dyDescent="0.2">
      <c r="A135" s="13" t="s">
        <v>399</v>
      </c>
      <c r="B135" s="79"/>
      <c r="C135" s="116">
        <v>13.715999999999999</v>
      </c>
      <c r="D135" s="129">
        <v>30.48</v>
      </c>
      <c r="E135" s="129">
        <v>16.764000000000003</v>
      </c>
      <c r="F135" s="129">
        <v>16.764000000000003</v>
      </c>
      <c r="G135" s="130">
        <v>0.27428257962766139</v>
      </c>
      <c r="H135" s="12" t="s">
        <v>435</v>
      </c>
    </row>
    <row r="136" spans="1:8" x14ac:dyDescent="0.2">
      <c r="A136" s="13" t="s">
        <v>401</v>
      </c>
      <c r="B136" s="228" t="s">
        <v>115</v>
      </c>
      <c r="C136" s="229"/>
      <c r="D136" s="229"/>
      <c r="E136" s="229"/>
      <c r="F136" s="229"/>
      <c r="G136" s="230"/>
      <c r="H136" s="12" t="s">
        <v>435</v>
      </c>
    </row>
    <row r="137" spans="1:8" x14ac:dyDescent="0.2">
      <c r="A137" s="13" t="s">
        <v>402</v>
      </c>
      <c r="B137" s="228" t="s">
        <v>115</v>
      </c>
      <c r="C137" s="229"/>
      <c r="D137" s="229"/>
      <c r="E137" s="229"/>
      <c r="F137" s="229"/>
      <c r="G137" s="230"/>
      <c r="H137" s="12" t="s">
        <v>435</v>
      </c>
    </row>
    <row r="138" spans="1:8" x14ac:dyDescent="0.2">
      <c r="A138" s="51"/>
      <c r="B138" s="51"/>
      <c r="C138" s="52"/>
      <c r="D138" s="52"/>
      <c r="E138" s="52"/>
      <c r="F138" s="52"/>
      <c r="G138" s="52"/>
      <c r="H138" s="102"/>
    </row>
    <row r="139" spans="1:8" x14ac:dyDescent="0.2">
      <c r="A139" s="36" t="s">
        <v>438</v>
      </c>
      <c r="B139" s="12"/>
      <c r="C139" s="117">
        <v>129.54</v>
      </c>
      <c r="D139" s="131">
        <v>158.5</v>
      </c>
      <c r="E139" s="131">
        <v>28.96</v>
      </c>
      <c r="F139" s="12"/>
      <c r="G139" s="109">
        <v>0.21</v>
      </c>
      <c r="H139" s="12" t="s">
        <v>439</v>
      </c>
    </row>
    <row r="140" spans="1:8" x14ac:dyDescent="0.2">
      <c r="A140" s="36" t="s">
        <v>440</v>
      </c>
      <c r="B140" s="246" t="s">
        <v>115</v>
      </c>
      <c r="C140" s="247"/>
      <c r="D140" s="247"/>
      <c r="E140" s="247"/>
      <c r="F140" s="247"/>
      <c r="G140" s="248"/>
      <c r="H140" s="12" t="s">
        <v>439</v>
      </c>
    </row>
    <row r="141" spans="1:8" x14ac:dyDescent="0.2">
      <c r="A141" s="36" t="s">
        <v>441</v>
      </c>
      <c r="B141" s="12"/>
      <c r="C141" s="125">
        <v>108.2</v>
      </c>
      <c r="D141" s="125">
        <v>115.82</v>
      </c>
      <c r="E141" s="125">
        <v>7.62</v>
      </c>
      <c r="F141" s="17"/>
      <c r="G141" s="109">
        <v>0.38</v>
      </c>
      <c r="H141" s="12" t="s">
        <v>439</v>
      </c>
    </row>
    <row r="142" spans="1:8" x14ac:dyDescent="0.2">
      <c r="A142" s="36" t="s">
        <v>442</v>
      </c>
      <c r="B142" s="246" t="s">
        <v>115</v>
      </c>
      <c r="C142" s="247"/>
      <c r="D142" s="247"/>
      <c r="E142" s="247"/>
      <c r="F142" s="247"/>
      <c r="G142" s="248"/>
      <c r="H142" s="12" t="s">
        <v>439</v>
      </c>
    </row>
    <row r="143" spans="1:8" x14ac:dyDescent="0.2">
      <c r="A143" s="36" t="s">
        <v>443</v>
      </c>
      <c r="B143" s="12"/>
      <c r="C143" s="117">
        <v>53.34</v>
      </c>
      <c r="D143" s="131">
        <v>60.96</v>
      </c>
      <c r="E143" s="131">
        <v>7.62</v>
      </c>
      <c r="F143" s="17"/>
      <c r="G143" s="109">
        <v>0.82</v>
      </c>
      <c r="H143" s="12" t="s">
        <v>439</v>
      </c>
    </row>
    <row r="144" spans="1:8" x14ac:dyDescent="0.2">
      <c r="A144" s="36" t="s">
        <v>443</v>
      </c>
      <c r="B144" s="13"/>
      <c r="C144" s="117">
        <v>169.16</v>
      </c>
      <c r="D144" s="131">
        <v>173.74</v>
      </c>
      <c r="E144" s="131">
        <v>4.57</v>
      </c>
      <c r="F144" s="18"/>
      <c r="G144" s="109">
        <v>0.24</v>
      </c>
      <c r="H144" s="12" t="s">
        <v>439</v>
      </c>
    </row>
    <row r="145" spans="1:8" x14ac:dyDescent="0.2">
      <c r="A145" s="36" t="s">
        <v>444</v>
      </c>
      <c r="B145" s="13"/>
      <c r="C145" s="117">
        <v>86.87</v>
      </c>
      <c r="D145" s="131">
        <v>91.44</v>
      </c>
      <c r="E145" s="131">
        <v>4.57</v>
      </c>
      <c r="F145" s="18"/>
      <c r="G145" s="109">
        <v>0.21</v>
      </c>
      <c r="H145" s="12" t="s">
        <v>439</v>
      </c>
    </row>
    <row r="146" spans="1:8" x14ac:dyDescent="0.2">
      <c r="A146" s="36" t="s">
        <v>444</v>
      </c>
      <c r="B146" s="12"/>
      <c r="C146" s="117">
        <v>166.12</v>
      </c>
      <c r="D146" s="131">
        <v>170.69</v>
      </c>
      <c r="E146" s="131">
        <v>4.57</v>
      </c>
      <c r="F146" s="17"/>
      <c r="G146" s="109">
        <v>0.96</v>
      </c>
      <c r="H146" s="12" t="s">
        <v>439</v>
      </c>
    </row>
    <row r="147" spans="1:8" x14ac:dyDescent="0.2">
      <c r="A147" s="36" t="s">
        <v>445</v>
      </c>
      <c r="B147" s="13"/>
      <c r="C147" s="117">
        <v>132.59</v>
      </c>
      <c r="D147" s="131">
        <v>158.5</v>
      </c>
      <c r="E147" s="131">
        <v>25.91</v>
      </c>
      <c r="F147" s="18"/>
      <c r="G147" s="109">
        <v>0.21</v>
      </c>
      <c r="H147" s="12" t="s">
        <v>439</v>
      </c>
    </row>
    <row r="148" spans="1:8" x14ac:dyDescent="0.2">
      <c r="A148" s="36" t="s">
        <v>445</v>
      </c>
      <c r="B148" s="12"/>
      <c r="C148" s="117">
        <v>184.4</v>
      </c>
      <c r="D148" s="131">
        <v>198.12</v>
      </c>
      <c r="E148" s="131">
        <v>13.72</v>
      </c>
      <c r="F148" s="17"/>
      <c r="G148" s="109">
        <v>0.45</v>
      </c>
      <c r="H148" s="12" t="s">
        <v>439</v>
      </c>
    </row>
    <row r="149" spans="1:8" x14ac:dyDescent="0.2">
      <c r="A149" s="36" t="s">
        <v>446</v>
      </c>
      <c r="B149" s="13"/>
      <c r="C149" s="117">
        <v>12.19</v>
      </c>
      <c r="D149" s="131">
        <v>16.760000000000002</v>
      </c>
      <c r="E149" s="131">
        <v>4.57</v>
      </c>
      <c r="F149" s="18"/>
      <c r="G149" s="109">
        <v>0.24</v>
      </c>
      <c r="H149" s="12" t="s">
        <v>439</v>
      </c>
    </row>
    <row r="150" spans="1:8" x14ac:dyDescent="0.2">
      <c r="A150" s="36" t="s">
        <v>446</v>
      </c>
      <c r="B150" s="12"/>
      <c r="C150" s="117">
        <v>38.1</v>
      </c>
      <c r="D150" s="131">
        <v>56.39</v>
      </c>
      <c r="E150" s="131">
        <v>18.29</v>
      </c>
      <c r="F150" s="17"/>
      <c r="G150" s="109">
        <v>0.24</v>
      </c>
      <c r="H150" s="12" t="s">
        <v>439</v>
      </c>
    </row>
    <row r="151" spans="1:8" x14ac:dyDescent="0.2">
      <c r="A151" s="36" t="s">
        <v>446</v>
      </c>
      <c r="B151" s="13"/>
      <c r="C151" s="117">
        <v>62.48</v>
      </c>
      <c r="D151" s="131">
        <v>70.099999999999994</v>
      </c>
      <c r="E151" s="131">
        <v>7.62</v>
      </c>
      <c r="F151" s="18"/>
      <c r="G151" s="109">
        <v>1.37</v>
      </c>
      <c r="H151" s="12" t="s">
        <v>439</v>
      </c>
    </row>
    <row r="152" spans="1:8" x14ac:dyDescent="0.2">
      <c r="A152" s="36" t="s">
        <v>446</v>
      </c>
      <c r="B152" s="12"/>
      <c r="C152" s="117">
        <v>80.77</v>
      </c>
      <c r="D152" s="131">
        <v>86.87</v>
      </c>
      <c r="E152" s="131">
        <v>6.1</v>
      </c>
      <c r="F152" s="17"/>
      <c r="G152" s="109">
        <v>0.51</v>
      </c>
      <c r="H152" s="12" t="s">
        <v>439</v>
      </c>
    </row>
    <row r="153" spans="1:8" x14ac:dyDescent="0.2">
      <c r="A153" s="36" t="s">
        <v>447</v>
      </c>
      <c r="B153" s="13"/>
      <c r="C153" s="117">
        <v>182.88</v>
      </c>
      <c r="D153" s="131">
        <v>189</v>
      </c>
      <c r="E153" s="131">
        <v>6.1</v>
      </c>
      <c r="F153" s="18"/>
      <c r="G153" s="109">
        <v>0.24</v>
      </c>
      <c r="H153" s="12" t="s">
        <v>439</v>
      </c>
    </row>
    <row r="154" spans="1:8" x14ac:dyDescent="0.2">
      <c r="A154" s="36" t="s">
        <v>448</v>
      </c>
      <c r="B154" s="246" t="s">
        <v>115</v>
      </c>
      <c r="C154" s="247"/>
      <c r="D154" s="247"/>
      <c r="E154" s="247"/>
      <c r="F154" s="248"/>
      <c r="G154" s="36"/>
      <c r="H154" s="12" t="s">
        <v>439</v>
      </c>
    </row>
    <row r="155" spans="1:8" x14ac:dyDescent="0.2">
      <c r="A155" s="36" t="s">
        <v>449</v>
      </c>
      <c r="B155" s="13"/>
      <c r="C155" s="117">
        <v>185.93</v>
      </c>
      <c r="D155" s="131">
        <v>193.55</v>
      </c>
      <c r="E155" s="131">
        <v>7.62</v>
      </c>
      <c r="F155" s="18"/>
      <c r="G155" s="109">
        <v>0.21</v>
      </c>
      <c r="H155" s="12" t="s">
        <v>439</v>
      </c>
    </row>
    <row r="156" spans="1:8" x14ac:dyDescent="0.2">
      <c r="A156" s="36" t="s">
        <v>449</v>
      </c>
      <c r="B156" s="12"/>
      <c r="C156" s="117">
        <v>201.17</v>
      </c>
      <c r="D156" s="131">
        <v>211.84</v>
      </c>
      <c r="E156" s="131">
        <v>10.67</v>
      </c>
      <c r="F156" s="17"/>
      <c r="G156" s="109">
        <v>0.24</v>
      </c>
      <c r="H156" s="12" t="s">
        <v>439</v>
      </c>
    </row>
    <row r="157" spans="1:8" x14ac:dyDescent="0.2">
      <c r="A157" s="36" t="s">
        <v>450</v>
      </c>
      <c r="B157" s="13"/>
      <c r="C157" s="117">
        <v>115.82</v>
      </c>
      <c r="D157" s="131">
        <v>128.02000000000001</v>
      </c>
      <c r="E157" s="131">
        <v>12.19</v>
      </c>
      <c r="F157" s="18"/>
      <c r="G157" s="109">
        <v>1.1299999999999999</v>
      </c>
      <c r="H157" s="12" t="s">
        <v>439</v>
      </c>
    </row>
    <row r="158" spans="1:8" x14ac:dyDescent="0.2">
      <c r="A158" s="36" t="s">
        <v>450</v>
      </c>
      <c r="B158" s="12"/>
      <c r="C158" s="117">
        <v>144.78</v>
      </c>
      <c r="D158" s="131">
        <v>184.4</v>
      </c>
      <c r="E158" s="131">
        <v>39.619999999999997</v>
      </c>
      <c r="F158" s="17"/>
      <c r="G158" s="109">
        <v>0.69</v>
      </c>
      <c r="H158" s="12" t="s">
        <v>439</v>
      </c>
    </row>
    <row r="159" spans="1:8" x14ac:dyDescent="0.2">
      <c r="A159" s="36" t="s">
        <v>451</v>
      </c>
      <c r="B159" s="13"/>
      <c r="C159" s="117">
        <v>59.44</v>
      </c>
      <c r="D159" s="131">
        <v>73.150000000000006</v>
      </c>
      <c r="E159" s="131">
        <v>13.72</v>
      </c>
      <c r="F159" s="18"/>
      <c r="G159" s="109">
        <v>0.72</v>
      </c>
      <c r="H159" s="12" t="s">
        <v>439</v>
      </c>
    </row>
    <row r="160" spans="1:8" x14ac:dyDescent="0.2">
      <c r="A160" s="36" t="s">
        <v>452</v>
      </c>
      <c r="B160" s="12"/>
      <c r="C160" s="117">
        <v>129.54</v>
      </c>
      <c r="D160" s="131">
        <v>137.16</v>
      </c>
      <c r="E160" s="131">
        <v>7.62</v>
      </c>
      <c r="F160" s="17"/>
      <c r="G160" s="109">
        <v>0.51</v>
      </c>
      <c r="H160" s="12" t="s">
        <v>439</v>
      </c>
    </row>
    <row r="161" spans="1:8" x14ac:dyDescent="0.2">
      <c r="A161" s="36" t="s">
        <v>452</v>
      </c>
      <c r="B161" s="13"/>
      <c r="C161" s="117">
        <v>169.16</v>
      </c>
      <c r="D161" s="131">
        <v>179.83</v>
      </c>
      <c r="E161" s="131">
        <v>10.67</v>
      </c>
      <c r="F161" s="18"/>
      <c r="G161" s="109">
        <v>2.13</v>
      </c>
      <c r="H161" s="12" t="s">
        <v>439</v>
      </c>
    </row>
    <row r="162" spans="1:8" x14ac:dyDescent="0.2">
      <c r="A162" s="36" t="s">
        <v>452</v>
      </c>
      <c r="B162" s="13"/>
      <c r="C162" s="117">
        <v>185.93</v>
      </c>
      <c r="D162" s="131">
        <v>240.79</v>
      </c>
      <c r="E162" s="131">
        <v>54.86</v>
      </c>
      <c r="F162" s="18"/>
      <c r="G162" s="109">
        <v>0.48</v>
      </c>
      <c r="H162" s="12" t="s">
        <v>439</v>
      </c>
    </row>
    <row r="163" spans="1:8" x14ac:dyDescent="0.2">
      <c r="A163" s="36" t="s">
        <v>452</v>
      </c>
      <c r="B163" s="13"/>
      <c r="C163" s="117">
        <v>277.37</v>
      </c>
      <c r="D163" s="131">
        <v>323.08999999999997</v>
      </c>
      <c r="E163" s="131">
        <v>45.72</v>
      </c>
      <c r="F163" s="18"/>
      <c r="G163" s="109">
        <v>1.34</v>
      </c>
      <c r="H163" s="12" t="s">
        <v>439</v>
      </c>
    </row>
    <row r="164" spans="1:8" x14ac:dyDescent="0.2">
      <c r="A164" s="36" t="s">
        <v>453</v>
      </c>
      <c r="B164" s="13"/>
      <c r="C164" s="117">
        <v>132.59</v>
      </c>
      <c r="D164" s="131">
        <v>150.88</v>
      </c>
      <c r="E164" s="131">
        <v>18.29</v>
      </c>
      <c r="F164" s="18"/>
      <c r="G164" s="109">
        <v>0.17</v>
      </c>
      <c r="H164" s="12" t="s">
        <v>439</v>
      </c>
    </row>
    <row r="165" spans="1:8" x14ac:dyDescent="0.2">
      <c r="A165" s="36" t="s">
        <v>453</v>
      </c>
      <c r="B165" s="13"/>
      <c r="C165" s="117">
        <v>236.22</v>
      </c>
      <c r="D165" s="131">
        <v>329.18</v>
      </c>
      <c r="E165" s="131">
        <v>92.96</v>
      </c>
      <c r="F165" s="18"/>
      <c r="G165" s="109">
        <v>1.34</v>
      </c>
      <c r="H165" s="12" t="s">
        <v>439</v>
      </c>
    </row>
    <row r="166" spans="1:8" x14ac:dyDescent="0.2">
      <c r="A166" s="36" t="s">
        <v>454</v>
      </c>
      <c r="B166" s="12"/>
      <c r="C166" s="117">
        <v>68.58</v>
      </c>
      <c r="D166" s="131">
        <v>76.2</v>
      </c>
      <c r="E166" s="131">
        <v>7.62</v>
      </c>
      <c r="F166" s="17"/>
      <c r="G166" s="109">
        <v>0.72</v>
      </c>
      <c r="H166" s="12" t="s">
        <v>439</v>
      </c>
    </row>
    <row r="167" spans="1:8" x14ac:dyDescent="0.2">
      <c r="A167" s="36" t="s">
        <v>455</v>
      </c>
      <c r="B167" s="12"/>
      <c r="C167" s="117">
        <v>65.53</v>
      </c>
      <c r="D167" s="131">
        <v>96.01</v>
      </c>
      <c r="E167" s="131">
        <v>30.48</v>
      </c>
      <c r="F167" s="17"/>
      <c r="G167" s="109">
        <v>0.55000000000000004</v>
      </c>
      <c r="H167" s="12" t="s">
        <v>439</v>
      </c>
    </row>
    <row r="168" spans="1:8" x14ac:dyDescent="0.2">
      <c r="A168" s="36" t="s">
        <v>456</v>
      </c>
      <c r="B168" s="12"/>
      <c r="C168" s="117">
        <v>210.31</v>
      </c>
      <c r="D168" s="131">
        <v>222.5</v>
      </c>
      <c r="E168" s="131">
        <v>12.19</v>
      </c>
      <c r="F168" s="17"/>
      <c r="G168" s="109">
        <v>0.27</v>
      </c>
      <c r="H168" s="12" t="s">
        <v>439</v>
      </c>
    </row>
    <row r="169" spans="1:8" x14ac:dyDescent="0.2">
      <c r="A169" s="36" t="s">
        <v>457</v>
      </c>
      <c r="B169" s="12"/>
      <c r="C169" s="117">
        <v>22.86</v>
      </c>
      <c r="D169" s="131">
        <v>36.58</v>
      </c>
      <c r="E169" s="131">
        <v>13.72</v>
      </c>
      <c r="F169" s="17"/>
      <c r="G169" s="109">
        <v>0.34</v>
      </c>
      <c r="H169" s="12" t="s">
        <v>439</v>
      </c>
    </row>
    <row r="170" spans="1:8" x14ac:dyDescent="0.2">
      <c r="A170" s="36" t="s">
        <v>458</v>
      </c>
      <c r="B170" s="12"/>
      <c r="C170" s="117">
        <v>100.58</v>
      </c>
      <c r="D170" s="131">
        <v>137.16</v>
      </c>
      <c r="E170" s="131">
        <v>36.58</v>
      </c>
      <c r="F170" s="17"/>
      <c r="G170" s="109">
        <v>0.51</v>
      </c>
      <c r="H170" s="12" t="s">
        <v>439</v>
      </c>
    </row>
    <row r="171" spans="1:8" x14ac:dyDescent="0.2">
      <c r="A171" s="36" t="s">
        <v>459</v>
      </c>
      <c r="B171" s="12"/>
      <c r="C171" s="117">
        <v>60.96</v>
      </c>
      <c r="D171" s="131">
        <v>77.72</v>
      </c>
      <c r="E171" s="131">
        <v>16.760000000000002</v>
      </c>
      <c r="F171" s="17"/>
      <c r="G171" s="109">
        <v>1.1000000000000001</v>
      </c>
      <c r="H171" s="12" t="s">
        <v>439</v>
      </c>
    </row>
    <row r="172" spans="1:8" x14ac:dyDescent="0.2">
      <c r="A172" s="36" t="s">
        <v>459</v>
      </c>
      <c r="B172" s="12"/>
      <c r="C172" s="117">
        <v>126.49</v>
      </c>
      <c r="D172" s="131">
        <v>137.16</v>
      </c>
      <c r="E172" s="131">
        <v>10.67</v>
      </c>
      <c r="F172" s="17"/>
      <c r="G172" s="109">
        <v>0.17</v>
      </c>
      <c r="H172" s="12" t="s">
        <v>439</v>
      </c>
    </row>
    <row r="173" spans="1:8" x14ac:dyDescent="0.2">
      <c r="A173" s="36" t="s">
        <v>460</v>
      </c>
      <c r="B173" s="12"/>
      <c r="C173" s="117">
        <v>70.099999999999994</v>
      </c>
      <c r="D173" s="131">
        <v>85.34</v>
      </c>
      <c r="E173" s="131">
        <v>15.24</v>
      </c>
      <c r="F173" s="17"/>
      <c r="G173" s="109">
        <v>0.34</v>
      </c>
      <c r="H173" s="12" t="s">
        <v>439</v>
      </c>
    </row>
    <row r="174" spans="1:8" x14ac:dyDescent="0.2">
      <c r="A174" s="36" t="s">
        <v>460</v>
      </c>
      <c r="B174" s="12"/>
      <c r="C174" s="117">
        <v>112.78</v>
      </c>
      <c r="D174" s="131">
        <v>182.88</v>
      </c>
      <c r="E174" s="131">
        <v>70.099999999999994</v>
      </c>
      <c r="F174" s="17"/>
      <c r="G174" s="109">
        <v>1.75</v>
      </c>
      <c r="H174" s="12" t="s">
        <v>439</v>
      </c>
    </row>
    <row r="175" spans="1:8" x14ac:dyDescent="0.2">
      <c r="A175" s="36" t="s">
        <v>461</v>
      </c>
      <c r="B175" s="12"/>
      <c r="C175" s="117">
        <v>89.92</v>
      </c>
      <c r="D175" s="131">
        <v>109.73</v>
      </c>
      <c r="E175" s="131">
        <v>19.809999999999999</v>
      </c>
      <c r="F175" s="17"/>
      <c r="G175" s="109">
        <v>0.17</v>
      </c>
      <c r="H175" s="12" t="s">
        <v>439</v>
      </c>
    </row>
    <row r="176" spans="1:8" x14ac:dyDescent="0.2">
      <c r="A176" s="36" t="s">
        <v>461</v>
      </c>
      <c r="B176" s="12"/>
      <c r="C176" s="117">
        <v>135.63999999999999</v>
      </c>
      <c r="D176" s="131">
        <v>179.83</v>
      </c>
      <c r="E176" s="131">
        <v>44.2</v>
      </c>
      <c r="F176" s="17"/>
      <c r="G176" s="109">
        <v>1.27</v>
      </c>
      <c r="H176" s="12" t="s">
        <v>439</v>
      </c>
    </row>
    <row r="177" spans="1:8" x14ac:dyDescent="0.2">
      <c r="A177" s="36" t="s">
        <v>461</v>
      </c>
      <c r="B177" s="12"/>
      <c r="C177" s="117">
        <v>196.6</v>
      </c>
      <c r="D177" s="131">
        <v>201.17</v>
      </c>
      <c r="E177" s="131">
        <v>4.57</v>
      </c>
      <c r="F177" s="17"/>
      <c r="G177" s="109">
        <v>0.51</v>
      </c>
      <c r="H177" s="12" t="s">
        <v>439</v>
      </c>
    </row>
    <row r="178" spans="1:8" x14ac:dyDescent="0.2">
      <c r="A178" s="36" t="s">
        <v>461</v>
      </c>
      <c r="B178" s="12"/>
      <c r="C178" s="117">
        <v>230.12</v>
      </c>
      <c r="D178" s="131">
        <v>236.22</v>
      </c>
      <c r="E178" s="131">
        <v>6.1</v>
      </c>
      <c r="F178" s="17"/>
      <c r="G178" s="109">
        <v>2.02</v>
      </c>
      <c r="H178" s="12" t="s">
        <v>439</v>
      </c>
    </row>
    <row r="179" spans="1:8" x14ac:dyDescent="0.2">
      <c r="A179" s="36" t="s">
        <v>461</v>
      </c>
      <c r="B179" s="12"/>
      <c r="C179" s="117">
        <v>248.41</v>
      </c>
      <c r="D179" s="131">
        <v>260.60000000000002</v>
      </c>
      <c r="E179" s="131">
        <v>12.19</v>
      </c>
      <c r="F179" s="17"/>
      <c r="G179" s="109">
        <v>0.51</v>
      </c>
      <c r="H179" s="12" t="s">
        <v>439</v>
      </c>
    </row>
    <row r="180" spans="1:8" x14ac:dyDescent="0.2">
      <c r="A180" s="12" t="s">
        <v>463</v>
      </c>
      <c r="B180" s="228" t="s">
        <v>115</v>
      </c>
      <c r="C180" s="229"/>
      <c r="D180" s="229"/>
      <c r="E180" s="229"/>
      <c r="F180" s="229"/>
      <c r="G180" s="230"/>
      <c r="H180" s="12" t="s">
        <v>439</v>
      </c>
    </row>
    <row r="181" spans="1:8" x14ac:dyDescent="0.2">
      <c r="A181" s="13" t="s">
        <v>464</v>
      </c>
      <c r="B181" s="246" t="s">
        <v>115</v>
      </c>
      <c r="C181" s="247"/>
      <c r="D181" s="247"/>
      <c r="E181" s="247"/>
      <c r="F181" s="247"/>
      <c r="G181" s="248"/>
      <c r="H181" s="12" t="s">
        <v>439</v>
      </c>
    </row>
    <row r="182" spans="1:8" x14ac:dyDescent="0.2">
      <c r="A182" s="12" t="s">
        <v>465</v>
      </c>
      <c r="B182" s="12"/>
      <c r="C182" s="117">
        <v>0</v>
      </c>
      <c r="D182" s="131">
        <v>16.149999999999999</v>
      </c>
      <c r="E182" s="131">
        <v>16.149999999999999</v>
      </c>
      <c r="F182" s="17"/>
      <c r="G182" s="109">
        <v>0.31</v>
      </c>
      <c r="H182" s="12" t="s">
        <v>439</v>
      </c>
    </row>
    <row r="183" spans="1:8" x14ac:dyDescent="0.2">
      <c r="A183" s="12" t="s">
        <v>465</v>
      </c>
      <c r="B183" s="12"/>
      <c r="C183" s="117">
        <v>136.55000000000001</v>
      </c>
      <c r="D183" s="131">
        <v>170.08</v>
      </c>
      <c r="E183" s="131">
        <v>33.53</v>
      </c>
      <c r="F183" s="17"/>
      <c r="G183" s="109">
        <v>0.65</v>
      </c>
      <c r="H183" s="12" t="s">
        <v>439</v>
      </c>
    </row>
    <row r="184" spans="1:8" x14ac:dyDescent="0.2">
      <c r="A184" s="12" t="s">
        <v>465</v>
      </c>
      <c r="B184" s="12"/>
      <c r="C184" s="117">
        <v>173.13</v>
      </c>
      <c r="D184" s="131">
        <v>183.79</v>
      </c>
      <c r="E184" s="131">
        <v>10.67</v>
      </c>
      <c r="F184" s="17"/>
      <c r="G184" s="109">
        <v>0.45</v>
      </c>
      <c r="H184" s="12" t="s">
        <v>439</v>
      </c>
    </row>
    <row r="185" spans="1:8" x14ac:dyDescent="0.2">
      <c r="A185" s="12" t="s">
        <v>465</v>
      </c>
      <c r="B185" s="13"/>
      <c r="C185" s="117">
        <v>191.41</v>
      </c>
      <c r="D185" s="131">
        <v>247.8</v>
      </c>
      <c r="E185" s="131">
        <v>56.39</v>
      </c>
      <c r="F185" s="18"/>
      <c r="G185" s="109">
        <v>2.71</v>
      </c>
      <c r="H185" s="12" t="s">
        <v>439</v>
      </c>
    </row>
    <row r="186" spans="1:8" x14ac:dyDescent="0.2">
      <c r="A186" s="12" t="s">
        <v>462</v>
      </c>
      <c r="B186" s="239" t="s">
        <v>115</v>
      </c>
      <c r="C186" s="240"/>
      <c r="D186" s="240"/>
      <c r="E186" s="240"/>
      <c r="F186" s="240"/>
      <c r="G186" s="241"/>
      <c r="H186" s="12" t="s">
        <v>439</v>
      </c>
    </row>
    <row r="187" spans="1:8" x14ac:dyDescent="0.2">
      <c r="A187" s="12" t="s">
        <v>466</v>
      </c>
      <c r="B187" s="239" t="s">
        <v>115</v>
      </c>
      <c r="C187" s="240"/>
      <c r="D187" s="240"/>
      <c r="E187" s="240"/>
      <c r="F187" s="240"/>
      <c r="G187" s="241"/>
      <c r="H187" s="12" t="s">
        <v>467</v>
      </c>
    </row>
    <row r="188" spans="1:8" x14ac:dyDescent="0.2">
      <c r="A188" s="12" t="s">
        <v>468</v>
      </c>
      <c r="B188" s="246" t="s">
        <v>115</v>
      </c>
      <c r="C188" s="247"/>
      <c r="D188" s="247"/>
      <c r="E188" s="247"/>
      <c r="F188" s="247"/>
      <c r="G188" s="248"/>
      <c r="H188" s="12" t="s">
        <v>467</v>
      </c>
    </row>
    <row r="189" spans="1:8" x14ac:dyDescent="0.2">
      <c r="A189" s="13" t="s">
        <v>469</v>
      </c>
      <c r="B189" s="246" t="s">
        <v>115</v>
      </c>
      <c r="C189" s="247"/>
      <c r="D189" s="247"/>
      <c r="E189" s="247"/>
      <c r="F189" s="247"/>
      <c r="G189" s="248"/>
      <c r="H189" s="12" t="s">
        <v>467</v>
      </c>
    </row>
    <row r="190" spans="1:8" x14ac:dyDescent="0.2">
      <c r="A190" s="12" t="s">
        <v>470</v>
      </c>
      <c r="B190" s="12"/>
      <c r="C190" s="132">
        <v>259.08</v>
      </c>
      <c r="D190" s="133">
        <v>271.27</v>
      </c>
      <c r="E190" s="133">
        <v>12.192</v>
      </c>
      <c r="F190" s="12"/>
      <c r="G190" s="136">
        <v>0.34300000000000003</v>
      </c>
      <c r="H190" s="12" t="s">
        <v>467</v>
      </c>
    </row>
    <row r="191" spans="1:8" x14ac:dyDescent="0.2">
      <c r="A191" s="12" t="s">
        <v>470</v>
      </c>
      <c r="B191" s="12"/>
      <c r="C191" s="132">
        <v>286.51</v>
      </c>
      <c r="D191" s="133">
        <v>324.61</v>
      </c>
      <c r="E191" s="134">
        <v>38.1</v>
      </c>
      <c r="F191" s="12"/>
      <c r="G191" s="136">
        <v>0.68600000000000005</v>
      </c>
      <c r="H191" s="12" t="s">
        <v>467</v>
      </c>
    </row>
    <row r="192" spans="1:8" x14ac:dyDescent="0.2">
      <c r="A192" s="12" t="s">
        <v>470</v>
      </c>
      <c r="B192" s="13"/>
      <c r="C192" s="132">
        <v>335.28</v>
      </c>
      <c r="D192" s="133">
        <v>344.42</v>
      </c>
      <c r="E192" s="133">
        <v>9.1440000000000001</v>
      </c>
      <c r="F192" s="18"/>
      <c r="G192" s="135">
        <v>0.20599999999999999</v>
      </c>
      <c r="H192" s="12" t="s">
        <v>467</v>
      </c>
    </row>
    <row r="193" spans="1:8" x14ac:dyDescent="0.2">
      <c r="A193" s="12" t="s">
        <v>471</v>
      </c>
      <c r="B193" s="246" t="s">
        <v>115</v>
      </c>
      <c r="C193" s="247"/>
      <c r="D193" s="247"/>
      <c r="E193" s="247"/>
      <c r="F193" s="247"/>
      <c r="G193" s="248"/>
      <c r="H193" s="12" t="s">
        <v>467</v>
      </c>
    </row>
    <row r="194" spans="1:8" x14ac:dyDescent="0.2">
      <c r="A194" s="126"/>
      <c r="B194" s="40"/>
      <c r="C194" s="137"/>
      <c r="D194" s="138"/>
      <c r="E194" s="138"/>
      <c r="F194" s="139"/>
      <c r="G194" s="140"/>
      <c r="H194" s="40"/>
    </row>
    <row r="195" spans="1:8" x14ac:dyDescent="0.2">
      <c r="A195" s="40"/>
      <c r="B195" s="126"/>
      <c r="C195" s="137"/>
      <c r="D195" s="138"/>
      <c r="E195" s="138"/>
      <c r="F195" s="141"/>
      <c r="G195" s="140"/>
      <c r="H195" s="40"/>
    </row>
    <row r="196" spans="1:8" x14ac:dyDescent="0.2">
      <c r="A196" s="40"/>
      <c r="B196" s="250"/>
      <c r="C196" s="250"/>
      <c r="D196" s="250"/>
      <c r="E196" s="250"/>
      <c r="F196" s="250"/>
      <c r="G196" s="142"/>
      <c r="H196" s="40"/>
    </row>
    <row r="197" spans="1:8" x14ac:dyDescent="0.2">
      <c r="A197" s="126"/>
      <c r="B197" s="250"/>
      <c r="C197" s="250"/>
      <c r="D197" s="250"/>
      <c r="E197" s="250"/>
      <c r="F197" s="250"/>
      <c r="G197" s="143"/>
      <c r="H197" s="40"/>
    </row>
    <row r="198" spans="1:8" x14ac:dyDescent="0.2">
      <c r="A198" s="40"/>
      <c r="B198" s="40"/>
      <c r="C198" s="137"/>
      <c r="D198" s="138"/>
      <c r="E198" s="138"/>
      <c r="F198" s="139"/>
      <c r="G198" s="140"/>
      <c r="H198" s="40"/>
    </row>
    <row r="199" spans="1:8" x14ac:dyDescent="0.2">
      <c r="A199" s="40"/>
      <c r="B199" s="126"/>
      <c r="C199" s="137"/>
      <c r="D199" s="138"/>
      <c r="E199" s="138"/>
      <c r="F199" s="141"/>
      <c r="G199" s="140"/>
      <c r="H199" s="40"/>
    </row>
    <row r="200" spans="1:8" x14ac:dyDescent="0.2">
      <c r="A200" s="126"/>
      <c r="B200" s="250"/>
      <c r="C200" s="250"/>
      <c r="D200" s="250"/>
      <c r="E200" s="250"/>
      <c r="F200" s="250"/>
      <c r="G200" s="142"/>
      <c r="H200" s="40"/>
    </row>
    <row r="201" spans="1:8" x14ac:dyDescent="0.2">
      <c r="A201" s="40"/>
      <c r="B201" s="250"/>
      <c r="C201" s="250"/>
      <c r="D201" s="250"/>
      <c r="E201" s="250"/>
      <c r="F201" s="250"/>
      <c r="G201" s="143"/>
      <c r="H201" s="40"/>
    </row>
    <row r="202" spans="1:8" x14ac:dyDescent="0.2">
      <c r="A202" s="40"/>
      <c r="B202" s="40"/>
      <c r="C202" s="137"/>
      <c r="D202" s="138"/>
      <c r="E202" s="138"/>
      <c r="F202" s="139"/>
      <c r="G202" s="140"/>
      <c r="H202" s="40"/>
    </row>
    <row r="203" spans="1:8" x14ac:dyDescent="0.2">
      <c r="A203" s="126"/>
      <c r="B203" s="250"/>
      <c r="C203" s="250"/>
      <c r="D203" s="250"/>
      <c r="E203" s="250"/>
      <c r="F203" s="250"/>
      <c r="G203" s="143"/>
      <c r="H203" s="40"/>
    </row>
    <row r="204" spans="1:8" x14ac:dyDescent="0.2">
      <c r="A204" s="51"/>
      <c r="B204" s="51"/>
      <c r="C204" s="52"/>
      <c r="D204" s="52"/>
      <c r="E204" s="52"/>
      <c r="F204" s="52"/>
      <c r="G204" s="52"/>
      <c r="H204" s="40"/>
    </row>
    <row r="205" spans="1:8" x14ac:dyDescent="0.2">
      <c r="A205" s="51"/>
      <c r="B205" s="51"/>
      <c r="C205" s="51"/>
      <c r="D205" s="51"/>
      <c r="E205" s="51"/>
      <c r="F205" s="51"/>
      <c r="G205" s="51"/>
      <c r="H205" s="40"/>
    </row>
    <row r="206" spans="1:8" x14ac:dyDescent="0.2">
      <c r="A206" s="51"/>
      <c r="B206" s="51"/>
      <c r="C206" s="52"/>
      <c r="D206" s="52"/>
      <c r="E206" s="52"/>
      <c r="F206" s="52"/>
      <c r="G206" s="52"/>
      <c r="H206" s="40"/>
    </row>
    <row r="207" spans="1:8" x14ac:dyDescent="0.2">
      <c r="A207" s="51"/>
      <c r="B207" s="51"/>
      <c r="C207" s="52"/>
      <c r="D207" s="52"/>
      <c r="E207" s="52"/>
      <c r="F207" s="52"/>
      <c r="G207" s="52"/>
      <c r="H207" s="40"/>
    </row>
    <row r="208" spans="1:8" x14ac:dyDescent="0.2">
      <c r="A208" s="51"/>
      <c r="B208" s="51"/>
      <c r="C208" s="52"/>
      <c r="D208" s="52"/>
      <c r="E208" s="52"/>
      <c r="F208" s="52"/>
      <c r="G208" s="52"/>
      <c r="H208" s="40"/>
    </row>
    <row r="209" spans="1:8" x14ac:dyDescent="0.2">
      <c r="A209" s="51"/>
      <c r="B209" s="51"/>
      <c r="C209" s="52"/>
      <c r="D209" s="52"/>
      <c r="E209" s="52"/>
      <c r="F209" s="52"/>
      <c r="G209" s="52"/>
      <c r="H209" s="40"/>
    </row>
    <row r="210" spans="1:8" x14ac:dyDescent="0.2">
      <c r="A210" s="51"/>
      <c r="B210" s="51"/>
      <c r="C210" s="52"/>
      <c r="D210" s="52"/>
      <c r="E210" s="52"/>
      <c r="F210" s="52"/>
      <c r="G210" s="52"/>
      <c r="H210" s="40"/>
    </row>
    <row r="211" spans="1:8" x14ac:dyDescent="0.2">
      <c r="A211" s="51"/>
      <c r="B211" s="51"/>
      <c r="C211" s="249"/>
      <c r="D211" s="249"/>
      <c r="E211" s="249"/>
      <c r="F211" s="249"/>
      <c r="G211" s="249"/>
      <c r="H211" s="40"/>
    </row>
    <row r="212" spans="1:8" x14ac:dyDescent="0.2">
      <c r="A212" s="51"/>
      <c r="B212" s="51"/>
      <c r="C212" s="249"/>
      <c r="D212" s="249"/>
      <c r="E212" s="249"/>
      <c r="F212" s="249"/>
      <c r="G212" s="249"/>
      <c r="H212" s="40"/>
    </row>
    <row r="213" spans="1:8" x14ac:dyDescent="0.2">
      <c r="A213" s="51"/>
      <c r="B213" s="51"/>
      <c r="C213" s="52"/>
      <c r="D213" s="52"/>
      <c r="E213" s="52"/>
      <c r="F213" s="52"/>
      <c r="G213" s="52"/>
      <c r="H213" s="40"/>
    </row>
    <row r="214" spans="1:8" x14ac:dyDescent="0.2">
      <c r="A214" s="51"/>
      <c r="B214" s="51"/>
      <c r="C214" s="249"/>
      <c r="D214" s="249"/>
      <c r="E214" s="249"/>
      <c r="F214" s="249"/>
      <c r="G214" s="249"/>
      <c r="H214" s="40"/>
    </row>
    <row r="215" spans="1:8" x14ac:dyDescent="0.2">
      <c r="A215" s="51"/>
      <c r="B215" s="51"/>
      <c r="C215" s="249"/>
      <c r="D215" s="249"/>
      <c r="E215" s="249"/>
      <c r="F215" s="249"/>
      <c r="G215" s="249"/>
      <c r="H215" s="40"/>
    </row>
    <row r="216" spans="1:8" x14ac:dyDescent="0.2">
      <c r="A216" s="51"/>
      <c r="B216" s="51"/>
      <c r="C216" s="52"/>
      <c r="D216" s="52"/>
      <c r="E216" s="52"/>
      <c r="F216" s="52"/>
      <c r="G216" s="52"/>
      <c r="H216" s="40"/>
    </row>
    <row r="217" spans="1:8" x14ac:dyDescent="0.2">
      <c r="A217" s="51"/>
      <c r="B217" s="51"/>
      <c r="C217" s="52"/>
      <c r="D217" s="52"/>
      <c r="E217" s="52"/>
      <c r="F217" s="52"/>
      <c r="G217" s="52"/>
      <c r="H217" s="40"/>
    </row>
    <row r="218" spans="1:8" x14ac:dyDescent="0.2">
      <c r="A218" s="51"/>
      <c r="B218" s="51"/>
      <c r="C218" s="52"/>
      <c r="D218" s="52"/>
      <c r="E218" s="52"/>
      <c r="F218" s="52"/>
      <c r="G218" s="52"/>
      <c r="H218" s="40"/>
    </row>
    <row r="219" spans="1:8" x14ac:dyDescent="0.2">
      <c r="A219" s="51"/>
      <c r="B219" s="51"/>
      <c r="C219" s="52"/>
      <c r="D219" s="52"/>
      <c r="E219" s="52"/>
      <c r="F219" s="52"/>
      <c r="G219" s="52"/>
      <c r="H219" s="40"/>
    </row>
    <row r="220" spans="1:8" x14ac:dyDescent="0.2">
      <c r="A220" s="51"/>
      <c r="B220" s="51"/>
      <c r="C220" s="52"/>
      <c r="D220" s="52"/>
      <c r="E220" s="52"/>
      <c r="F220" s="52"/>
      <c r="G220" s="52"/>
      <c r="H220" s="40"/>
    </row>
    <row r="221" spans="1:8" x14ac:dyDescent="0.2">
      <c r="A221" s="51"/>
      <c r="B221" s="51"/>
      <c r="C221" s="52"/>
      <c r="D221" s="52"/>
      <c r="E221" s="52"/>
      <c r="F221" s="52"/>
      <c r="G221" s="52"/>
      <c r="H221" s="40"/>
    </row>
    <row r="222" spans="1:8" x14ac:dyDescent="0.2">
      <c r="A222" s="51"/>
      <c r="B222" s="51"/>
      <c r="C222" s="52"/>
      <c r="D222" s="52"/>
      <c r="E222" s="52"/>
      <c r="F222" s="52"/>
      <c r="G222" s="52"/>
      <c r="H222" s="40"/>
    </row>
    <row r="223" spans="1:8" x14ac:dyDescent="0.2">
      <c r="A223" s="51"/>
      <c r="B223" s="51"/>
      <c r="C223" s="52"/>
      <c r="D223" s="52"/>
      <c r="E223" s="52"/>
      <c r="F223" s="52"/>
      <c r="G223" s="52"/>
      <c r="H223" s="40"/>
    </row>
    <row r="224" spans="1:8" x14ac:dyDescent="0.2">
      <c r="A224" s="51"/>
      <c r="B224" s="51"/>
      <c r="C224" s="52"/>
      <c r="D224" s="52"/>
      <c r="E224" s="52"/>
      <c r="F224" s="52"/>
      <c r="G224" s="52"/>
      <c r="H224" s="40"/>
    </row>
    <row r="225" spans="1:8" x14ac:dyDescent="0.2">
      <c r="A225" s="51"/>
      <c r="B225" s="51"/>
      <c r="C225" s="52"/>
      <c r="D225" s="52"/>
      <c r="E225" s="52"/>
      <c r="F225" s="52"/>
      <c r="G225" s="52"/>
      <c r="H225" s="40"/>
    </row>
    <row r="226" spans="1:8" x14ac:dyDescent="0.2">
      <c r="A226" s="51"/>
      <c r="B226" s="51"/>
      <c r="C226" s="52"/>
      <c r="D226" s="52"/>
      <c r="E226" s="52"/>
      <c r="F226" s="52"/>
      <c r="G226" s="52"/>
      <c r="H226" s="40"/>
    </row>
    <row r="227" spans="1:8" x14ac:dyDescent="0.2">
      <c r="A227" s="51"/>
      <c r="B227" s="51"/>
      <c r="C227" s="52"/>
      <c r="D227" s="52"/>
      <c r="E227" s="52"/>
      <c r="F227" s="52"/>
      <c r="G227" s="52"/>
      <c r="H227" s="40"/>
    </row>
    <row r="228" spans="1:8" x14ac:dyDescent="0.2">
      <c r="A228" s="51"/>
      <c r="B228" s="51"/>
      <c r="C228" s="52"/>
      <c r="D228" s="52"/>
      <c r="E228" s="52"/>
      <c r="F228" s="52"/>
      <c r="G228" s="52"/>
      <c r="H228" s="40"/>
    </row>
    <row r="229" spans="1:8" x14ac:dyDescent="0.2">
      <c r="A229" s="51"/>
      <c r="B229" s="51"/>
      <c r="C229" s="52"/>
      <c r="D229" s="52"/>
      <c r="E229" s="52"/>
      <c r="F229" s="52"/>
      <c r="G229" s="52"/>
      <c r="H229" s="40"/>
    </row>
    <row r="230" spans="1:8" x14ac:dyDescent="0.2">
      <c r="A230" s="51"/>
      <c r="B230" s="51"/>
      <c r="C230" s="52"/>
      <c r="D230" s="52"/>
      <c r="E230" s="52"/>
      <c r="F230" s="52"/>
      <c r="G230" s="52"/>
      <c r="H230" s="40"/>
    </row>
    <row r="231" spans="1:8" x14ac:dyDescent="0.2">
      <c r="A231" s="51"/>
      <c r="B231" s="51"/>
      <c r="C231" s="52"/>
      <c r="D231" s="52"/>
      <c r="E231" s="52"/>
      <c r="F231" s="52"/>
      <c r="G231" s="52"/>
      <c r="H231" s="40"/>
    </row>
    <row r="232" spans="1:8" x14ac:dyDescent="0.2">
      <c r="A232" s="51"/>
      <c r="B232" s="51"/>
      <c r="C232" s="249"/>
      <c r="D232" s="249"/>
      <c r="E232" s="249"/>
      <c r="F232" s="249"/>
      <c r="G232" s="249"/>
      <c r="H232" s="40"/>
    </row>
    <row r="233" spans="1:8" x14ac:dyDescent="0.2">
      <c r="A233" s="51"/>
      <c r="B233" s="51"/>
      <c r="C233" s="52"/>
      <c r="D233" s="52"/>
      <c r="E233" s="52"/>
      <c r="F233" s="52"/>
      <c r="G233" s="52"/>
      <c r="H233" s="40"/>
    </row>
    <row r="234" spans="1:8" x14ac:dyDescent="0.2">
      <c r="A234" s="51"/>
      <c r="B234" s="51"/>
      <c r="C234" s="52"/>
      <c r="D234" s="52"/>
      <c r="E234" s="52"/>
      <c r="F234" s="52"/>
      <c r="G234" s="52"/>
      <c r="H234" s="40"/>
    </row>
    <row r="235" spans="1:8" x14ac:dyDescent="0.2">
      <c r="A235" s="51"/>
      <c r="B235" s="51"/>
      <c r="C235" s="249"/>
      <c r="D235" s="249"/>
      <c r="E235" s="249"/>
      <c r="F235" s="249"/>
      <c r="G235" s="249"/>
      <c r="H235" s="40"/>
    </row>
    <row r="236" spans="1:8" x14ac:dyDescent="0.2">
      <c r="A236" s="51"/>
      <c r="B236" s="51"/>
      <c r="C236" s="249"/>
      <c r="D236" s="249"/>
      <c r="E236" s="249"/>
      <c r="F236" s="249"/>
      <c r="G236" s="249"/>
      <c r="H236" s="40"/>
    </row>
    <row r="237" spans="1:8" x14ac:dyDescent="0.2">
      <c r="A237" s="51"/>
      <c r="B237" s="51"/>
      <c r="C237" s="52"/>
      <c r="D237" s="52"/>
      <c r="E237" s="52"/>
      <c r="F237" s="52"/>
      <c r="G237" s="52"/>
      <c r="H237" s="40"/>
    </row>
    <row r="238" spans="1:8" x14ac:dyDescent="0.2">
      <c r="A238" s="51"/>
      <c r="B238" s="51"/>
      <c r="C238" s="249"/>
      <c r="D238" s="249"/>
      <c r="E238" s="249"/>
      <c r="F238" s="249"/>
      <c r="G238" s="249"/>
      <c r="H238" s="40"/>
    </row>
    <row r="239" spans="1:8" x14ac:dyDescent="0.2">
      <c r="A239" s="51"/>
      <c r="B239" s="51"/>
      <c r="C239" s="249"/>
      <c r="D239" s="249"/>
      <c r="E239" s="249"/>
      <c r="F239" s="249"/>
      <c r="G239" s="249"/>
      <c r="H239" s="40"/>
    </row>
    <row r="240" spans="1:8" x14ac:dyDescent="0.2">
      <c r="A240" s="51"/>
      <c r="B240" s="51"/>
      <c r="C240" s="249"/>
      <c r="D240" s="249"/>
      <c r="E240" s="249"/>
      <c r="F240" s="249"/>
      <c r="G240" s="249"/>
      <c r="H240" s="40"/>
    </row>
    <row r="241" spans="1:8" x14ac:dyDescent="0.2">
      <c r="A241" s="51"/>
      <c r="B241" s="51"/>
      <c r="C241" s="52"/>
      <c r="D241" s="52"/>
      <c r="E241" s="52"/>
      <c r="F241" s="52"/>
      <c r="G241" s="52"/>
      <c r="H241" s="40"/>
    </row>
    <row r="242" spans="1:8" x14ac:dyDescent="0.2">
      <c r="A242" s="51"/>
      <c r="B242" s="51"/>
      <c r="C242" s="52"/>
      <c r="D242" s="52"/>
      <c r="E242" s="52"/>
      <c r="F242" s="52"/>
      <c r="G242" s="52"/>
      <c r="H242" s="40"/>
    </row>
    <row r="243" spans="1:8" x14ac:dyDescent="0.2">
      <c r="A243" s="51"/>
      <c r="B243" s="51"/>
      <c r="C243" s="52"/>
      <c r="D243" s="52"/>
      <c r="E243" s="52"/>
      <c r="F243" s="52"/>
      <c r="G243" s="52"/>
      <c r="H243" s="40"/>
    </row>
    <row r="244" spans="1:8" x14ac:dyDescent="0.2">
      <c r="A244" s="51"/>
      <c r="B244" s="51"/>
      <c r="C244" s="52"/>
      <c r="D244" s="52"/>
      <c r="E244" s="52"/>
      <c r="F244" s="52"/>
      <c r="G244" s="52"/>
      <c r="H244" s="40"/>
    </row>
    <row r="245" spans="1:8" x14ac:dyDescent="0.2">
      <c r="A245" s="51"/>
      <c r="B245" s="51"/>
      <c r="C245" s="52"/>
      <c r="D245" s="52"/>
      <c r="E245" s="52"/>
      <c r="F245" s="52"/>
      <c r="G245" s="52"/>
      <c r="H245" s="40"/>
    </row>
    <row r="246" spans="1:8" x14ac:dyDescent="0.2">
      <c r="A246" s="51"/>
      <c r="B246" s="51"/>
      <c r="C246" s="249"/>
      <c r="D246" s="249"/>
      <c r="E246" s="249"/>
      <c r="F246" s="249"/>
      <c r="G246" s="249"/>
      <c r="H246" s="40"/>
    </row>
    <row r="247" spans="1:8" x14ac:dyDescent="0.2">
      <c r="A247" s="51"/>
      <c r="B247" s="51"/>
      <c r="C247" s="249"/>
      <c r="D247" s="249"/>
      <c r="E247" s="249"/>
      <c r="F247" s="249"/>
      <c r="G247" s="249"/>
      <c r="H247" s="40"/>
    </row>
    <row r="248" spans="1:8" x14ac:dyDescent="0.2">
      <c r="A248" s="51"/>
      <c r="B248" s="51"/>
      <c r="C248" s="249"/>
      <c r="D248" s="249"/>
      <c r="E248" s="249"/>
      <c r="F248" s="249"/>
      <c r="G248" s="249"/>
      <c r="H248" s="40"/>
    </row>
    <row r="249" spans="1:8" x14ac:dyDescent="0.2">
      <c r="A249" s="51"/>
      <c r="B249" s="51"/>
      <c r="C249" s="52"/>
      <c r="D249" s="52"/>
      <c r="E249" s="52"/>
      <c r="F249" s="52"/>
      <c r="G249" s="52"/>
      <c r="H249" s="40"/>
    </row>
    <row r="250" spans="1:8" x14ac:dyDescent="0.2">
      <c r="A250" s="51"/>
      <c r="B250" s="51"/>
      <c r="C250" s="52"/>
      <c r="D250" s="52"/>
      <c r="E250" s="52"/>
      <c r="F250" s="52"/>
      <c r="G250" s="52"/>
      <c r="H250" s="40"/>
    </row>
    <row r="251" spans="1:8" x14ac:dyDescent="0.2">
      <c r="A251" s="51"/>
      <c r="B251" s="51"/>
      <c r="C251" s="52"/>
      <c r="D251" s="52"/>
      <c r="E251" s="52"/>
      <c r="F251" s="52"/>
      <c r="G251" s="52"/>
      <c r="H251" s="40"/>
    </row>
    <row r="252" spans="1:8" x14ac:dyDescent="0.2">
      <c r="A252" s="51"/>
      <c r="B252" s="51"/>
      <c r="C252" s="52"/>
      <c r="D252" s="52"/>
      <c r="E252" s="52"/>
      <c r="F252" s="52"/>
      <c r="G252" s="52"/>
      <c r="H252" s="40"/>
    </row>
    <row r="253" spans="1:8" x14ac:dyDescent="0.2">
      <c r="A253" s="51"/>
      <c r="B253" s="51"/>
      <c r="C253" s="52"/>
      <c r="D253" s="52"/>
      <c r="E253" s="52"/>
      <c r="F253" s="52"/>
      <c r="G253" s="52"/>
      <c r="H253" s="126"/>
    </row>
    <row r="254" spans="1:8" x14ac:dyDescent="0.2">
      <c r="A254" s="51"/>
      <c r="B254" s="51"/>
      <c r="C254" s="52"/>
      <c r="D254" s="52"/>
      <c r="E254" s="52"/>
      <c r="F254" s="52"/>
      <c r="G254" s="52"/>
      <c r="H254" s="126"/>
    </row>
    <row r="255" spans="1:8" x14ac:dyDescent="0.2">
      <c r="A255" s="51"/>
      <c r="B255" s="51"/>
      <c r="C255" s="52"/>
      <c r="D255" s="52"/>
      <c r="E255" s="52"/>
      <c r="F255" s="52"/>
      <c r="G255" s="52"/>
      <c r="H255" s="126"/>
    </row>
    <row r="256" spans="1:8" x14ac:dyDescent="0.2">
      <c r="A256" s="51"/>
      <c r="B256" s="51"/>
      <c r="C256" s="52"/>
      <c r="D256" s="52"/>
      <c r="E256" s="52"/>
      <c r="F256" s="52"/>
      <c r="G256" s="52"/>
      <c r="H256" s="126"/>
    </row>
    <row r="257" spans="1:8" x14ac:dyDescent="0.2">
      <c r="A257" s="51"/>
      <c r="B257" s="51"/>
      <c r="C257" s="52"/>
      <c r="D257" s="52"/>
      <c r="E257" s="52"/>
      <c r="F257" s="52"/>
      <c r="G257" s="52"/>
      <c r="H257" s="126"/>
    </row>
    <row r="258" spans="1:8" x14ac:dyDescent="0.2">
      <c r="A258" s="51"/>
      <c r="B258" s="51"/>
      <c r="C258" s="52"/>
      <c r="D258" s="52"/>
      <c r="E258" s="52"/>
      <c r="F258" s="52"/>
      <c r="G258" s="52"/>
      <c r="H258" s="126"/>
    </row>
    <row r="259" spans="1:8" x14ac:dyDescent="0.2">
      <c r="A259" s="51"/>
      <c r="B259" s="51"/>
      <c r="C259" s="52"/>
      <c r="D259" s="52"/>
      <c r="E259" s="52"/>
      <c r="F259" s="52"/>
      <c r="G259" s="52"/>
      <c r="H259" s="126"/>
    </row>
    <row r="260" spans="1:8" x14ac:dyDescent="0.2">
      <c r="A260" s="51"/>
      <c r="B260" s="51"/>
      <c r="C260" s="52"/>
      <c r="D260" s="52"/>
      <c r="E260" s="52"/>
      <c r="F260" s="52"/>
      <c r="G260" s="52"/>
      <c r="H260" s="126"/>
    </row>
    <row r="261" spans="1:8" x14ac:dyDescent="0.2">
      <c r="A261" s="51"/>
      <c r="B261" s="51"/>
      <c r="C261" s="52"/>
      <c r="D261" s="52"/>
      <c r="E261" s="52"/>
      <c r="F261" s="52"/>
      <c r="G261" s="52"/>
      <c r="H261" s="40"/>
    </row>
    <row r="262" spans="1:8" x14ac:dyDescent="0.2">
      <c r="A262" s="51"/>
      <c r="B262" s="51"/>
      <c r="C262" s="52"/>
      <c r="D262" s="52"/>
      <c r="E262" s="52"/>
      <c r="F262" s="52"/>
      <c r="G262" s="52"/>
      <c r="H262" s="40"/>
    </row>
    <row r="263" spans="1:8" x14ac:dyDescent="0.2">
      <c r="A263" s="51"/>
      <c r="B263" s="51"/>
      <c r="C263" s="52"/>
      <c r="D263" s="52"/>
      <c r="E263" s="52"/>
      <c r="F263" s="52"/>
      <c r="G263" s="52"/>
      <c r="H263" s="126"/>
    </row>
    <row r="264" spans="1:8" x14ac:dyDescent="0.2">
      <c r="A264" s="51"/>
      <c r="B264" s="51"/>
      <c r="C264" s="52"/>
      <c r="D264" s="52"/>
      <c r="E264" s="52"/>
      <c r="F264" s="52"/>
      <c r="G264" s="52"/>
      <c r="H264" s="126"/>
    </row>
    <row r="265" spans="1:8" x14ac:dyDescent="0.2">
      <c r="A265" s="51"/>
      <c r="B265" s="51"/>
      <c r="C265" s="52"/>
      <c r="D265" s="52"/>
      <c r="E265" s="52"/>
      <c r="F265" s="52"/>
      <c r="G265" s="52"/>
      <c r="H265" s="40"/>
    </row>
    <row r="266" spans="1:8" x14ac:dyDescent="0.2">
      <c r="A266" s="51"/>
      <c r="B266" s="51"/>
      <c r="C266" s="52"/>
      <c r="D266" s="52"/>
      <c r="E266" s="52"/>
      <c r="F266" s="52"/>
      <c r="G266" s="52"/>
      <c r="H266" s="40"/>
    </row>
    <row r="267" spans="1:8" x14ac:dyDescent="0.2">
      <c r="A267" s="51"/>
      <c r="B267" s="51"/>
      <c r="C267" s="52"/>
      <c r="D267" s="52"/>
      <c r="E267" s="52"/>
      <c r="F267" s="52"/>
      <c r="G267" s="52"/>
      <c r="H267" s="126"/>
    </row>
    <row r="268" spans="1:8" x14ac:dyDescent="0.2">
      <c r="A268" s="51"/>
      <c r="B268" s="51"/>
      <c r="C268" s="52"/>
      <c r="D268" s="52"/>
      <c r="E268" s="52"/>
      <c r="F268" s="52"/>
      <c r="G268" s="52"/>
      <c r="H268" s="126"/>
    </row>
    <row r="269" spans="1:8" x14ac:dyDescent="0.2">
      <c r="A269" s="51"/>
      <c r="B269" s="51"/>
      <c r="C269" s="52"/>
      <c r="D269" s="52"/>
      <c r="E269" s="52"/>
      <c r="F269" s="52"/>
      <c r="G269" s="52"/>
      <c r="H269" s="126"/>
    </row>
    <row r="270" spans="1:8" x14ac:dyDescent="0.2">
      <c r="A270" s="51"/>
      <c r="B270" s="51"/>
      <c r="C270" s="52"/>
      <c r="D270" s="52"/>
      <c r="E270" s="52"/>
      <c r="F270" s="52"/>
      <c r="G270" s="52"/>
      <c r="H270" s="126"/>
    </row>
    <row r="271" spans="1:8" x14ac:dyDescent="0.2">
      <c r="A271" s="51"/>
      <c r="B271" s="51"/>
      <c r="C271" s="52"/>
      <c r="D271" s="52"/>
      <c r="E271" s="52"/>
      <c r="F271" s="52"/>
      <c r="G271" s="52"/>
      <c r="H271" s="126"/>
    </row>
    <row r="272" spans="1:8" x14ac:dyDescent="0.2">
      <c r="A272" s="51"/>
      <c r="B272" s="51"/>
      <c r="C272" s="52"/>
      <c r="D272" s="52"/>
      <c r="E272" s="52"/>
      <c r="F272" s="52"/>
      <c r="G272" s="52"/>
      <c r="H272" s="126"/>
    </row>
    <row r="273" spans="1:8" x14ac:dyDescent="0.2">
      <c r="A273" s="51"/>
      <c r="B273" s="51"/>
      <c r="C273" s="249"/>
      <c r="D273" s="249"/>
      <c r="E273" s="249"/>
      <c r="F273" s="249"/>
      <c r="G273" s="249"/>
      <c r="H273" s="126"/>
    </row>
  </sheetData>
  <mergeCells count="72">
    <mergeCell ref="B98:G98"/>
    <mergeCell ref="B9:G9"/>
    <mergeCell ref="B14:G14"/>
    <mergeCell ref="B15:G15"/>
    <mergeCell ref="B20:G20"/>
    <mergeCell ref="B22:G22"/>
    <mergeCell ref="B60:G60"/>
    <mergeCell ref="B61:G61"/>
    <mergeCell ref="B62:G62"/>
    <mergeCell ref="B63:G63"/>
    <mergeCell ref="B73:G73"/>
    <mergeCell ref="B91:G91"/>
    <mergeCell ref="B90:G90"/>
    <mergeCell ref="B37:G37"/>
    <mergeCell ref="C273:G273"/>
    <mergeCell ref="C232:G232"/>
    <mergeCell ref="C248:G248"/>
    <mergeCell ref="C247:G247"/>
    <mergeCell ref="C246:G246"/>
    <mergeCell ref="C236:G236"/>
    <mergeCell ref="C235:G235"/>
    <mergeCell ref="C240:G240"/>
    <mergeCell ref="C239:G239"/>
    <mergeCell ref="C238:G238"/>
    <mergeCell ref="C215:G215"/>
    <mergeCell ref="B99:G99"/>
    <mergeCell ref="B92:G92"/>
    <mergeCell ref="B96:G96"/>
    <mergeCell ref="B97:G97"/>
    <mergeCell ref="B136:G136"/>
    <mergeCell ref="B137:G137"/>
    <mergeCell ref="B154:F154"/>
    <mergeCell ref="C214:G214"/>
    <mergeCell ref="C212:G212"/>
    <mergeCell ref="C211:G211"/>
    <mergeCell ref="B203:F203"/>
    <mergeCell ref="B201:F201"/>
    <mergeCell ref="B200:F200"/>
    <mergeCell ref="B197:F197"/>
    <mergeCell ref="B196:F196"/>
    <mergeCell ref="B193:G193"/>
    <mergeCell ref="B111:G111"/>
    <mergeCell ref="B113:G113"/>
    <mergeCell ref="B114:G114"/>
    <mergeCell ref="B118:G118"/>
    <mergeCell ref="B125:G125"/>
    <mergeCell ref="B128:G128"/>
    <mergeCell ref="B129:G129"/>
    <mergeCell ref="B130:G130"/>
    <mergeCell ref="B131:G131"/>
    <mergeCell ref="B188:G188"/>
    <mergeCell ref="B189:G189"/>
    <mergeCell ref="B181:G181"/>
    <mergeCell ref="B142:G142"/>
    <mergeCell ref="B140:G140"/>
    <mergeCell ref="B180:G180"/>
    <mergeCell ref="B186:G186"/>
    <mergeCell ref="B187:G187"/>
    <mergeCell ref="A4:H4"/>
    <mergeCell ref="A1:H1"/>
    <mergeCell ref="A2:H2"/>
    <mergeCell ref="A3:H3"/>
    <mergeCell ref="B89:G89"/>
    <mergeCell ref="B47:G47"/>
    <mergeCell ref="B48:G48"/>
    <mergeCell ref="B50:G50"/>
    <mergeCell ref="B52:G52"/>
    <mergeCell ref="B54:G54"/>
    <mergeCell ref="B55:G55"/>
    <mergeCell ref="B57:G57"/>
    <mergeCell ref="B132:G132"/>
    <mergeCell ref="B133:G133"/>
  </mergeCells>
  <hyperlinks>
    <hyperlink ref="A4" location="J3-BaldMountainExplanatoryNotes!A1:H9" display="J3-BaldMountainExplanatoryNotes!A1:H9" xr:uid="{00000000-0004-0000-0A00-000000000000}"/>
    <hyperlink ref="A4:F4" location="'G5-BALD MOUNTAIN - Notes'!A1" display="Please refer to Explanatory Notes in Tab G5 (LINK)" xr:uid="{00000000-0004-0000-0A00-000001000000}"/>
  </hyperlinks>
  <pageMargins left="0.7" right="0.7" top="0.75" bottom="0.75" header="0.3" footer="0.3"/>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61"/>
  <sheetViews>
    <sheetView showGridLines="0" view="pageBreakPreview" zoomScaleNormal="100" zoomScaleSheetLayoutView="100" workbookViewId="0">
      <selection sqref="A1:H1"/>
    </sheetView>
  </sheetViews>
  <sheetFormatPr defaultRowHeight="14.25" x14ac:dyDescent="0.2"/>
  <cols>
    <col min="1" max="1" width="14.75" customWidth="1"/>
    <col min="2" max="2" width="12.75" customWidth="1"/>
    <col min="3" max="3" width="12" customWidth="1"/>
    <col min="4" max="4" width="12.125" customWidth="1"/>
    <col min="5" max="5" width="10.75" customWidth="1"/>
    <col min="8" max="8" width="10.375" customWidth="1"/>
  </cols>
  <sheetData>
    <row r="1" spans="1:8" ht="25.5" customHeight="1" x14ac:dyDescent="0.2">
      <c r="A1" s="204" t="s">
        <v>120</v>
      </c>
      <c r="B1" s="204"/>
      <c r="C1" s="204"/>
      <c r="D1" s="204"/>
      <c r="E1" s="204"/>
      <c r="F1" s="204"/>
      <c r="G1" s="204"/>
      <c r="H1" s="204"/>
    </row>
    <row r="2" spans="1:8" ht="30" customHeight="1" x14ac:dyDescent="0.2">
      <c r="A2" s="205" t="s">
        <v>119</v>
      </c>
      <c r="B2" s="205"/>
      <c r="C2" s="205"/>
      <c r="D2" s="205"/>
      <c r="E2" s="205"/>
      <c r="F2" s="205"/>
      <c r="G2" s="205"/>
      <c r="H2" s="205"/>
    </row>
    <row r="3" spans="1:8" ht="27.75" customHeight="1" x14ac:dyDescent="0.2">
      <c r="A3" s="206" t="s">
        <v>83</v>
      </c>
      <c r="B3" s="206"/>
      <c r="C3" s="206"/>
      <c r="D3" s="206"/>
      <c r="E3" s="206"/>
      <c r="F3" s="206"/>
      <c r="G3" s="206"/>
      <c r="H3" s="206"/>
    </row>
    <row r="4" spans="1:8" ht="27" customHeight="1" x14ac:dyDescent="0.2">
      <c r="A4" s="207" t="s">
        <v>84</v>
      </c>
      <c r="B4" s="207"/>
      <c r="C4" s="207"/>
      <c r="D4" s="207"/>
      <c r="E4" s="207"/>
      <c r="F4" s="207"/>
      <c r="G4" s="207"/>
      <c r="H4" s="207"/>
    </row>
    <row r="5" spans="1:8" x14ac:dyDescent="0.2">
      <c r="A5" s="9" t="s">
        <v>41</v>
      </c>
      <c r="B5" s="10" t="s">
        <v>42</v>
      </c>
      <c r="C5" s="10" t="s">
        <v>43</v>
      </c>
      <c r="D5" s="11" t="s">
        <v>44</v>
      </c>
      <c r="E5" s="11" t="s">
        <v>45</v>
      </c>
      <c r="F5" s="11" t="s">
        <v>46</v>
      </c>
      <c r="G5" s="11" t="s">
        <v>47</v>
      </c>
      <c r="H5" s="11" t="s">
        <v>48</v>
      </c>
    </row>
    <row r="6" spans="1:8" x14ac:dyDescent="0.2">
      <c r="A6" s="197" t="s">
        <v>847</v>
      </c>
      <c r="B6" s="125">
        <v>74691.457999999999</v>
      </c>
      <c r="C6" s="125">
        <v>46917.572</v>
      </c>
      <c r="D6" s="125">
        <v>140.79599999999999</v>
      </c>
      <c r="E6" s="36">
        <v>78</v>
      </c>
      <c r="F6" s="185">
        <v>110</v>
      </c>
      <c r="G6" s="36">
        <v>-70</v>
      </c>
      <c r="H6" s="36" t="s">
        <v>848</v>
      </c>
    </row>
    <row r="7" spans="1:8" x14ac:dyDescent="0.2">
      <c r="A7" s="197" t="s">
        <v>849</v>
      </c>
      <c r="B7" s="72">
        <v>80354.879000000001</v>
      </c>
      <c r="C7" s="72">
        <v>47585.063000000002</v>
      </c>
      <c r="D7" s="72">
        <v>141.553</v>
      </c>
      <c r="E7" s="74">
        <v>50</v>
      </c>
      <c r="F7" s="73">
        <v>90</v>
      </c>
      <c r="G7" s="74">
        <v>-60</v>
      </c>
      <c r="H7" s="74" t="s">
        <v>850</v>
      </c>
    </row>
    <row r="8" spans="1:8" x14ac:dyDescent="0.2">
      <c r="A8" s="198" t="s">
        <v>851</v>
      </c>
      <c r="B8" s="75">
        <v>80355.232999999993</v>
      </c>
      <c r="C8" s="75">
        <v>47583.330999999998</v>
      </c>
      <c r="D8" s="75">
        <v>141.60499999999999</v>
      </c>
      <c r="E8" s="77">
        <v>50</v>
      </c>
      <c r="F8" s="76">
        <v>280</v>
      </c>
      <c r="G8" s="77">
        <v>-60</v>
      </c>
      <c r="H8" s="77" t="s">
        <v>850</v>
      </c>
    </row>
    <row r="9" spans="1:8" x14ac:dyDescent="0.2">
      <c r="A9" s="198" t="s">
        <v>852</v>
      </c>
      <c r="B9" s="72">
        <v>80372.900999999998</v>
      </c>
      <c r="C9" s="72">
        <v>47594.561000000002</v>
      </c>
      <c r="D9" s="72">
        <v>142.02600000000001</v>
      </c>
      <c r="E9" s="74">
        <v>50</v>
      </c>
      <c r="F9" s="73">
        <v>240</v>
      </c>
      <c r="G9" s="74">
        <v>-55</v>
      </c>
      <c r="H9" s="74" t="s">
        <v>850</v>
      </c>
    </row>
    <row r="10" spans="1:8" x14ac:dyDescent="0.2">
      <c r="A10" s="198" t="s">
        <v>853</v>
      </c>
      <c r="B10" s="75">
        <v>80382.982000000004</v>
      </c>
      <c r="C10" s="75">
        <v>47592.716</v>
      </c>
      <c r="D10" s="75">
        <v>142.52199999999999</v>
      </c>
      <c r="E10" s="77">
        <v>50</v>
      </c>
      <c r="F10" s="76">
        <v>270</v>
      </c>
      <c r="G10" s="77">
        <v>-60</v>
      </c>
      <c r="H10" s="77" t="s">
        <v>850</v>
      </c>
    </row>
    <row r="11" spans="1:8" x14ac:dyDescent="0.2">
      <c r="A11" s="198" t="s">
        <v>854</v>
      </c>
      <c r="B11" s="72">
        <v>69652.357999999993</v>
      </c>
      <c r="C11" s="72">
        <v>49330.858</v>
      </c>
      <c r="D11" s="72">
        <v>128.86600000000001</v>
      </c>
      <c r="E11" s="74">
        <v>1820.4</v>
      </c>
      <c r="F11" s="73">
        <v>270</v>
      </c>
      <c r="G11" s="74">
        <v>-75</v>
      </c>
      <c r="H11" s="74" t="s">
        <v>855</v>
      </c>
    </row>
    <row r="12" spans="1:8" x14ac:dyDescent="0.2">
      <c r="A12" s="197" t="s">
        <v>856</v>
      </c>
      <c r="B12" s="75">
        <v>69615.804999999993</v>
      </c>
      <c r="C12" s="75">
        <v>49330.692000000003</v>
      </c>
      <c r="D12" s="75">
        <v>128.74299999999999</v>
      </c>
      <c r="E12" s="77">
        <v>1509.4</v>
      </c>
      <c r="F12" s="76">
        <v>240</v>
      </c>
      <c r="G12" s="77">
        <v>-80</v>
      </c>
      <c r="H12" s="77" t="s">
        <v>855</v>
      </c>
    </row>
    <row r="13" spans="1:8" x14ac:dyDescent="0.2">
      <c r="A13" s="198" t="s">
        <v>857</v>
      </c>
      <c r="B13" s="72">
        <v>69615.804999999993</v>
      </c>
      <c r="C13" s="72">
        <v>49330.692000000003</v>
      </c>
      <c r="D13" s="72">
        <v>128.74299999999999</v>
      </c>
      <c r="E13" s="74">
        <v>1750.4</v>
      </c>
      <c r="F13" s="73">
        <v>240</v>
      </c>
      <c r="G13" s="74">
        <v>-78</v>
      </c>
      <c r="H13" s="74" t="s">
        <v>855</v>
      </c>
    </row>
    <row r="14" spans="1:8" x14ac:dyDescent="0.2">
      <c r="A14" s="198" t="s">
        <v>858</v>
      </c>
      <c r="B14" s="75">
        <v>70636.698000000004</v>
      </c>
      <c r="C14" s="75">
        <v>48200.53</v>
      </c>
      <c r="D14" s="75">
        <v>129.81299999999999</v>
      </c>
      <c r="E14" s="77">
        <v>965.35</v>
      </c>
      <c r="F14" s="76">
        <v>272</v>
      </c>
      <c r="G14" s="77">
        <v>-65</v>
      </c>
      <c r="H14" s="77" t="s">
        <v>855</v>
      </c>
    </row>
    <row r="15" spans="1:8" x14ac:dyDescent="0.2">
      <c r="A15" s="198" t="s">
        <v>859</v>
      </c>
      <c r="B15" s="125">
        <v>79289.444000000003</v>
      </c>
      <c r="C15" s="125">
        <v>46211.305999999997</v>
      </c>
      <c r="D15" s="125">
        <v>133.29</v>
      </c>
      <c r="E15" s="36">
        <v>551.35</v>
      </c>
      <c r="F15" s="73">
        <v>260</v>
      </c>
      <c r="G15" s="74">
        <v>-69</v>
      </c>
      <c r="H15" s="74" t="s">
        <v>860</v>
      </c>
    </row>
    <row r="16" spans="1:8" x14ac:dyDescent="0.2">
      <c r="A16" s="198" t="s">
        <v>861</v>
      </c>
      <c r="B16" s="125">
        <v>79427.392999999996</v>
      </c>
      <c r="C16" s="125">
        <v>46058.298000000003</v>
      </c>
      <c r="D16" s="125">
        <v>132.96899999999999</v>
      </c>
      <c r="E16" s="36">
        <v>422.25</v>
      </c>
      <c r="F16" s="73">
        <v>260</v>
      </c>
      <c r="G16" s="74">
        <v>-69</v>
      </c>
      <c r="H16" s="74" t="s">
        <v>860</v>
      </c>
    </row>
    <row r="17" spans="1:8" x14ac:dyDescent="0.2">
      <c r="A17" s="198" t="s">
        <v>862</v>
      </c>
      <c r="B17" s="125">
        <v>70096.186000000002</v>
      </c>
      <c r="C17" s="125">
        <v>48694.232000000004</v>
      </c>
      <c r="D17" s="125">
        <v>184.05600000000001</v>
      </c>
      <c r="E17" s="36">
        <v>1251.1500000000001</v>
      </c>
      <c r="F17" s="76">
        <v>272</v>
      </c>
      <c r="G17" s="77">
        <v>-65</v>
      </c>
      <c r="H17" s="77" t="s">
        <v>855</v>
      </c>
    </row>
    <row r="18" spans="1:8" x14ac:dyDescent="0.2">
      <c r="A18" s="198" t="s">
        <v>863</v>
      </c>
      <c r="B18" s="125">
        <v>79138.138000000006</v>
      </c>
      <c r="C18" s="125">
        <v>46075.966999999997</v>
      </c>
      <c r="D18" s="125">
        <v>132.10499999999999</v>
      </c>
      <c r="E18" s="36">
        <v>395.55</v>
      </c>
      <c r="F18" s="73">
        <v>261</v>
      </c>
      <c r="G18" s="74">
        <v>-69</v>
      </c>
      <c r="H18" s="74" t="s">
        <v>860</v>
      </c>
    </row>
    <row r="19" spans="1:8" x14ac:dyDescent="0.2">
      <c r="A19" s="198" t="s">
        <v>864</v>
      </c>
      <c r="B19" s="125">
        <v>78703.343999999997</v>
      </c>
      <c r="C19" s="125">
        <v>46223.714999999997</v>
      </c>
      <c r="D19" s="125">
        <v>133.31800000000001</v>
      </c>
      <c r="E19" s="36">
        <v>550.85</v>
      </c>
      <c r="F19" s="76">
        <v>260</v>
      </c>
      <c r="G19" s="77">
        <v>-70</v>
      </c>
      <c r="H19" s="77" t="s">
        <v>860</v>
      </c>
    </row>
    <row r="20" spans="1:8" x14ac:dyDescent="0.2">
      <c r="A20" s="197" t="s">
        <v>865</v>
      </c>
      <c r="B20" s="125">
        <v>78703.426999999996</v>
      </c>
      <c r="C20" s="125">
        <v>46220.489000000001</v>
      </c>
      <c r="D20" s="125">
        <v>133.35400000000001</v>
      </c>
      <c r="E20" s="36">
        <v>63.7</v>
      </c>
      <c r="F20" s="76">
        <v>260</v>
      </c>
      <c r="G20" s="77">
        <v>-70</v>
      </c>
      <c r="H20" s="77" t="s">
        <v>860</v>
      </c>
    </row>
    <row r="21" spans="1:8" x14ac:dyDescent="0.2">
      <c r="A21" s="198" t="s">
        <v>866</v>
      </c>
      <c r="B21" s="125">
        <v>79448.576000000001</v>
      </c>
      <c r="C21" s="125">
        <v>46325.243000000002</v>
      </c>
      <c r="D21" s="125">
        <v>136.43899999999999</v>
      </c>
      <c r="E21" s="36">
        <v>750.55</v>
      </c>
      <c r="F21" s="76">
        <v>260</v>
      </c>
      <c r="G21" s="77">
        <v>-70</v>
      </c>
      <c r="H21" s="77" t="s">
        <v>860</v>
      </c>
    </row>
    <row r="22" spans="1:8" x14ac:dyDescent="0.2">
      <c r="A22" s="198" t="s">
        <v>867</v>
      </c>
      <c r="B22" s="125">
        <v>78070.894</v>
      </c>
      <c r="C22" s="125">
        <v>46374.027000000002</v>
      </c>
      <c r="D22" s="125">
        <v>132.70599999999999</v>
      </c>
      <c r="E22" s="36">
        <v>642.85</v>
      </c>
      <c r="F22" s="76">
        <v>259</v>
      </c>
      <c r="G22" s="77">
        <v>-75</v>
      </c>
      <c r="H22" s="77" t="s">
        <v>860</v>
      </c>
    </row>
    <row r="23" spans="1:8" x14ac:dyDescent="0.2">
      <c r="A23" s="198" t="s">
        <v>868</v>
      </c>
      <c r="B23" s="125">
        <v>70366.925000000003</v>
      </c>
      <c r="C23" s="125">
        <v>48644.25</v>
      </c>
      <c r="D23" s="125">
        <v>172.803</v>
      </c>
      <c r="E23" s="36">
        <v>1256.0999999999999</v>
      </c>
      <c r="F23" s="73">
        <v>270</v>
      </c>
      <c r="G23" s="74">
        <v>-62</v>
      </c>
      <c r="H23" s="74" t="s">
        <v>855</v>
      </c>
    </row>
    <row r="24" spans="1:8" x14ac:dyDescent="0.2">
      <c r="A24" s="197" t="s">
        <v>869</v>
      </c>
      <c r="B24" s="125">
        <v>70366.959000000003</v>
      </c>
      <c r="C24" s="125">
        <v>48643.080999999998</v>
      </c>
      <c r="D24" s="125">
        <v>172.221</v>
      </c>
      <c r="E24" s="36">
        <v>33</v>
      </c>
      <c r="F24" s="76">
        <v>270</v>
      </c>
      <c r="G24" s="77">
        <v>-62</v>
      </c>
      <c r="H24" s="77" t="s">
        <v>855</v>
      </c>
    </row>
    <row r="25" spans="1:8" x14ac:dyDescent="0.2">
      <c r="A25" s="198" t="s">
        <v>870</v>
      </c>
      <c r="B25" s="125">
        <v>78970.078999999998</v>
      </c>
      <c r="C25" s="125">
        <v>46202.607000000004</v>
      </c>
      <c r="D25" s="125">
        <v>133.95500000000001</v>
      </c>
      <c r="E25" s="36">
        <v>485.3</v>
      </c>
      <c r="F25" s="73">
        <v>260</v>
      </c>
      <c r="G25" s="74">
        <v>-65</v>
      </c>
      <c r="H25" s="74" t="s">
        <v>860</v>
      </c>
    </row>
    <row r="26" spans="1:8" x14ac:dyDescent="0.2">
      <c r="A26" s="198" t="s">
        <v>871</v>
      </c>
      <c r="B26" s="125">
        <v>78706.231</v>
      </c>
      <c r="C26" s="125">
        <v>46400.614000000001</v>
      </c>
      <c r="D26" s="125">
        <v>136.17400000000001</v>
      </c>
      <c r="E26" s="36">
        <v>646.04999999999995</v>
      </c>
      <c r="F26" s="76">
        <v>260</v>
      </c>
      <c r="G26" s="77">
        <v>-70</v>
      </c>
      <c r="H26" s="77" t="s">
        <v>860</v>
      </c>
    </row>
    <row r="27" spans="1:8" x14ac:dyDescent="0.2">
      <c r="A27" s="197" t="s">
        <v>872</v>
      </c>
      <c r="B27" s="125">
        <v>78707.192999999999</v>
      </c>
      <c r="C27" s="125">
        <v>46482.588000000003</v>
      </c>
      <c r="D27" s="125">
        <v>136.44399999999999</v>
      </c>
      <c r="E27" s="36">
        <v>24.55</v>
      </c>
      <c r="F27" s="73">
        <v>260</v>
      </c>
      <c r="G27" s="74">
        <v>-72</v>
      </c>
      <c r="H27" s="74" t="s">
        <v>860</v>
      </c>
    </row>
    <row r="28" spans="1:8" x14ac:dyDescent="0.2">
      <c r="A28" s="198" t="s">
        <v>873</v>
      </c>
      <c r="B28" s="125">
        <v>69527.748000000007</v>
      </c>
      <c r="C28" s="125">
        <v>49365.127</v>
      </c>
      <c r="D28" s="125">
        <v>128.989</v>
      </c>
      <c r="E28" s="36">
        <v>1682.05</v>
      </c>
      <c r="F28" s="76">
        <v>254</v>
      </c>
      <c r="G28" s="77">
        <v>-69</v>
      </c>
      <c r="H28" s="77" t="s">
        <v>855</v>
      </c>
    </row>
    <row r="29" spans="1:8" x14ac:dyDescent="0.2">
      <c r="A29" s="198" t="s">
        <v>874</v>
      </c>
      <c r="B29" s="72">
        <v>69307.485000000001</v>
      </c>
      <c r="C29" s="72">
        <v>49607.493000000002</v>
      </c>
      <c r="D29" s="72">
        <v>130.50299999999999</v>
      </c>
      <c r="E29" s="74">
        <v>1857.1</v>
      </c>
      <c r="F29" s="73">
        <v>256</v>
      </c>
      <c r="G29" s="74">
        <v>-72</v>
      </c>
      <c r="H29" s="74" t="s">
        <v>855</v>
      </c>
    </row>
    <row r="30" spans="1:8" x14ac:dyDescent="0.2">
      <c r="A30" s="197" t="s">
        <v>875</v>
      </c>
      <c r="B30" s="75">
        <v>78434.971999999994</v>
      </c>
      <c r="C30" s="75">
        <v>46552.023000000001</v>
      </c>
      <c r="D30" s="75">
        <v>136.065</v>
      </c>
      <c r="E30" s="77">
        <v>36.15</v>
      </c>
      <c r="F30" s="76">
        <v>260</v>
      </c>
      <c r="G30" s="77">
        <v>-70</v>
      </c>
      <c r="H30" s="77" t="s">
        <v>860</v>
      </c>
    </row>
    <row r="31" spans="1:8" x14ac:dyDescent="0.2">
      <c r="A31" s="198" t="s">
        <v>876</v>
      </c>
      <c r="B31" s="72">
        <v>78434.706000000006</v>
      </c>
      <c r="C31" s="72">
        <v>46550.618999999999</v>
      </c>
      <c r="D31" s="72">
        <v>136.04400000000001</v>
      </c>
      <c r="E31" s="74">
        <v>690.8</v>
      </c>
      <c r="F31" s="73">
        <v>260</v>
      </c>
      <c r="G31" s="74">
        <v>-70</v>
      </c>
      <c r="H31" s="74" t="s">
        <v>860</v>
      </c>
    </row>
    <row r="32" spans="1:8" x14ac:dyDescent="0.2">
      <c r="A32" s="198" t="s">
        <v>877</v>
      </c>
      <c r="B32" s="75">
        <v>80425.343999999997</v>
      </c>
      <c r="C32" s="75">
        <v>49035.875</v>
      </c>
      <c r="D32" s="75">
        <v>149.11199999999999</v>
      </c>
      <c r="E32" s="77">
        <v>120.5</v>
      </c>
      <c r="F32" s="76">
        <v>90</v>
      </c>
      <c r="G32" s="77">
        <v>-55</v>
      </c>
      <c r="H32" s="77" t="s">
        <v>878</v>
      </c>
    </row>
    <row r="33" spans="1:8" x14ac:dyDescent="0.2">
      <c r="A33" s="198" t="s">
        <v>879</v>
      </c>
      <c r="B33" s="75">
        <v>80349.826000000001</v>
      </c>
      <c r="C33" s="75">
        <v>48934.737999999998</v>
      </c>
      <c r="D33" s="75">
        <v>148.542</v>
      </c>
      <c r="E33" s="77">
        <v>255.45</v>
      </c>
      <c r="F33" s="76">
        <v>90</v>
      </c>
      <c r="G33" s="77">
        <v>-55</v>
      </c>
      <c r="H33" s="77" t="s">
        <v>878</v>
      </c>
    </row>
    <row r="34" spans="1:8" x14ac:dyDescent="0.2">
      <c r="A34" s="198" t="s">
        <v>880</v>
      </c>
      <c r="B34" s="72">
        <v>80169.971000000005</v>
      </c>
      <c r="C34" s="72">
        <v>49133.94</v>
      </c>
      <c r="D34" s="72">
        <v>148.303</v>
      </c>
      <c r="E34" s="74">
        <v>120</v>
      </c>
      <c r="F34" s="73">
        <v>90</v>
      </c>
      <c r="G34" s="74">
        <v>-55</v>
      </c>
      <c r="H34" s="74" t="s">
        <v>878</v>
      </c>
    </row>
    <row r="35" spans="1:8" x14ac:dyDescent="0.2">
      <c r="A35" s="198" t="s">
        <v>881</v>
      </c>
      <c r="B35" s="75">
        <v>80500.481</v>
      </c>
      <c r="C35" s="75">
        <v>48935.88</v>
      </c>
      <c r="D35" s="75">
        <v>149.68600000000001</v>
      </c>
      <c r="E35" s="77">
        <v>211.9</v>
      </c>
      <c r="F35" s="76">
        <v>90</v>
      </c>
      <c r="G35" s="77">
        <v>-55</v>
      </c>
      <c r="H35" s="77" t="s">
        <v>878</v>
      </c>
    </row>
    <row r="36" spans="1:8" x14ac:dyDescent="0.2">
      <c r="A36" s="198" t="s">
        <v>882</v>
      </c>
      <c r="B36" s="72">
        <v>73242.176999999996</v>
      </c>
      <c r="C36" s="72">
        <v>47277.305999999997</v>
      </c>
      <c r="D36" s="72">
        <v>130.809</v>
      </c>
      <c r="E36" s="74">
        <v>493.4</v>
      </c>
      <c r="F36" s="73">
        <v>270</v>
      </c>
      <c r="G36" s="74">
        <v>-72</v>
      </c>
      <c r="H36" s="74" t="s">
        <v>848</v>
      </c>
    </row>
    <row r="37" spans="1:8" x14ac:dyDescent="0.2">
      <c r="A37" s="199" t="s">
        <v>883</v>
      </c>
      <c r="B37" s="144">
        <v>73928.918000000005</v>
      </c>
      <c r="C37" s="144">
        <v>47521.966999999997</v>
      </c>
      <c r="D37" s="144">
        <v>131.148</v>
      </c>
      <c r="E37" s="145">
        <v>542.79999999999995</v>
      </c>
      <c r="F37" s="146">
        <v>260</v>
      </c>
      <c r="G37" s="145">
        <v>-70</v>
      </c>
      <c r="H37" s="145" t="s">
        <v>848</v>
      </c>
    </row>
    <row r="38" spans="1:8" x14ac:dyDescent="0.2">
      <c r="A38" s="190"/>
      <c r="B38" s="149"/>
      <c r="C38" s="149"/>
      <c r="D38" s="149"/>
      <c r="E38" s="148"/>
      <c r="F38" s="150"/>
      <c r="G38" s="148"/>
      <c r="H38" s="148"/>
    </row>
    <row r="39" spans="1:8" x14ac:dyDescent="0.2">
      <c r="A39" s="190"/>
      <c r="B39" s="149"/>
      <c r="C39" s="149"/>
      <c r="D39" s="149"/>
      <c r="E39" s="148"/>
      <c r="F39" s="150"/>
      <c r="G39" s="148"/>
      <c r="H39" s="148"/>
    </row>
    <row r="40" spans="1:8" x14ac:dyDescent="0.2">
      <c r="A40" s="190"/>
      <c r="B40" s="99"/>
      <c r="C40" s="99"/>
      <c r="D40" s="99"/>
      <c r="E40" s="102"/>
      <c r="F40" s="101"/>
      <c r="G40" s="102"/>
      <c r="H40" s="102"/>
    </row>
    <row r="41" spans="1:8" x14ac:dyDescent="0.2">
      <c r="A41" s="190"/>
      <c r="B41" s="149"/>
      <c r="C41" s="149"/>
      <c r="D41" s="149"/>
      <c r="E41" s="148"/>
      <c r="F41" s="150"/>
      <c r="G41" s="148"/>
      <c r="H41" s="148"/>
    </row>
    <row r="42" spans="1:8" x14ac:dyDescent="0.2">
      <c r="A42" s="190"/>
      <c r="B42" s="99"/>
      <c r="C42" s="99"/>
      <c r="D42" s="99"/>
      <c r="E42" s="102"/>
      <c r="F42" s="101"/>
      <c r="G42" s="102"/>
      <c r="H42" s="102"/>
    </row>
    <row r="43" spans="1:8" x14ac:dyDescent="0.2">
      <c r="A43" s="51"/>
      <c r="B43" s="149"/>
      <c r="C43" s="149"/>
      <c r="D43" s="149"/>
      <c r="E43" s="148"/>
      <c r="F43" s="150"/>
      <c r="G43" s="148"/>
      <c r="H43" s="148"/>
    </row>
    <row r="44" spans="1:8" x14ac:dyDescent="0.2">
      <c r="A44" s="51"/>
      <c r="B44" s="99"/>
      <c r="C44" s="99"/>
      <c r="D44" s="99"/>
      <c r="E44" s="102"/>
      <c r="F44" s="101"/>
      <c r="G44" s="102"/>
      <c r="H44" s="102"/>
    </row>
    <row r="45" spans="1:8" x14ac:dyDescent="0.2">
      <c r="A45" s="51"/>
      <c r="B45" s="149"/>
      <c r="C45" s="149"/>
      <c r="D45" s="149"/>
      <c r="E45" s="148"/>
      <c r="F45" s="150"/>
      <c r="G45" s="148"/>
      <c r="H45" s="148"/>
    </row>
    <row r="46" spans="1:8" x14ac:dyDescent="0.2">
      <c r="A46" s="51"/>
      <c r="B46" s="99"/>
      <c r="C46" s="99"/>
      <c r="D46" s="99"/>
      <c r="E46" s="102"/>
      <c r="F46" s="101"/>
      <c r="G46" s="102"/>
      <c r="H46" s="102"/>
    </row>
    <row r="47" spans="1:8" x14ac:dyDescent="0.2">
      <c r="A47" s="51"/>
      <c r="B47" s="99"/>
      <c r="C47" s="99"/>
      <c r="D47" s="99"/>
      <c r="E47" s="102"/>
      <c r="F47" s="101"/>
      <c r="G47" s="102"/>
      <c r="H47" s="102"/>
    </row>
    <row r="48" spans="1:8" x14ac:dyDescent="0.2">
      <c r="A48" s="51"/>
      <c r="B48" s="149"/>
      <c r="C48" s="149"/>
      <c r="D48" s="149"/>
      <c r="E48" s="148"/>
      <c r="F48" s="150"/>
      <c r="G48" s="148"/>
      <c r="H48" s="148"/>
    </row>
    <row r="49" spans="1:8" x14ac:dyDescent="0.2">
      <c r="A49" s="51"/>
      <c r="B49" s="99"/>
      <c r="C49" s="99"/>
      <c r="D49" s="99"/>
      <c r="E49" s="102"/>
      <c r="F49" s="101"/>
      <c r="G49" s="102"/>
      <c r="H49" s="102"/>
    </row>
    <row r="50" spans="1:8" x14ac:dyDescent="0.2">
      <c r="A50" s="51"/>
      <c r="B50" s="149"/>
      <c r="C50" s="149"/>
      <c r="D50" s="149"/>
      <c r="E50" s="148"/>
      <c r="F50" s="150"/>
      <c r="G50" s="148"/>
      <c r="H50" s="148"/>
    </row>
    <row r="51" spans="1:8" x14ac:dyDescent="0.2">
      <c r="A51" s="51"/>
      <c r="B51" s="99"/>
      <c r="C51" s="99"/>
      <c r="D51" s="99"/>
      <c r="E51" s="102"/>
      <c r="F51" s="101"/>
      <c r="G51" s="102"/>
      <c r="H51" s="102"/>
    </row>
    <row r="52" spans="1:8" x14ac:dyDescent="0.2">
      <c r="A52" s="51"/>
      <c r="B52" s="149"/>
      <c r="C52" s="149"/>
      <c r="D52" s="149"/>
      <c r="E52" s="148"/>
      <c r="F52" s="150"/>
      <c r="G52" s="148"/>
      <c r="H52" s="148"/>
    </row>
    <row r="53" spans="1:8" x14ac:dyDescent="0.2">
      <c r="A53" s="190"/>
      <c r="B53" s="149"/>
      <c r="C53" s="149"/>
      <c r="D53" s="149"/>
      <c r="E53" s="148"/>
      <c r="F53" s="150"/>
      <c r="G53" s="148"/>
      <c r="H53" s="148"/>
    </row>
    <row r="54" spans="1:8" x14ac:dyDescent="0.2">
      <c r="A54" s="51"/>
      <c r="B54" s="99"/>
      <c r="C54" s="99"/>
      <c r="D54" s="99"/>
      <c r="E54" s="102"/>
      <c r="F54" s="101"/>
      <c r="G54" s="102"/>
      <c r="H54" s="102"/>
    </row>
    <row r="55" spans="1:8" x14ac:dyDescent="0.2">
      <c r="A55" s="51"/>
      <c r="B55" s="149"/>
      <c r="C55" s="149"/>
      <c r="D55" s="149"/>
      <c r="E55" s="148"/>
      <c r="F55" s="150"/>
      <c r="G55" s="148"/>
      <c r="H55" s="148"/>
    </row>
    <row r="56" spans="1:8" x14ac:dyDescent="0.2">
      <c r="A56" s="51"/>
      <c r="B56" s="99"/>
      <c r="C56" s="99"/>
      <c r="D56" s="99"/>
      <c r="E56" s="102"/>
      <c r="F56" s="101"/>
      <c r="G56" s="102"/>
      <c r="H56" s="102"/>
    </row>
    <row r="57" spans="1:8" x14ac:dyDescent="0.2">
      <c r="A57" s="51"/>
      <c r="B57" s="99"/>
      <c r="C57" s="99"/>
      <c r="D57" s="99"/>
      <c r="E57" s="102"/>
      <c r="F57" s="101"/>
      <c r="G57" s="102"/>
      <c r="H57" s="102"/>
    </row>
    <row r="58" spans="1:8" x14ac:dyDescent="0.2">
      <c r="A58" s="51"/>
      <c r="B58" s="149"/>
      <c r="C58" s="149"/>
      <c r="D58" s="149"/>
      <c r="E58" s="148"/>
      <c r="F58" s="150"/>
      <c r="G58" s="148"/>
      <c r="H58" s="102"/>
    </row>
    <row r="59" spans="1:8" x14ac:dyDescent="0.2">
      <c r="A59" s="51"/>
      <c r="B59" s="149"/>
      <c r="C59" s="149"/>
      <c r="D59" s="149"/>
      <c r="E59" s="148"/>
      <c r="F59" s="150"/>
      <c r="G59" s="148"/>
      <c r="H59" s="148"/>
    </row>
    <row r="60" spans="1:8" x14ac:dyDescent="0.2">
      <c r="A60" s="51"/>
      <c r="B60" s="149"/>
      <c r="C60" s="149"/>
      <c r="D60" s="149"/>
      <c r="E60" s="148"/>
      <c r="F60" s="150"/>
      <c r="G60" s="148"/>
      <c r="H60" s="148"/>
    </row>
    <row r="61" spans="1:8" x14ac:dyDescent="0.2">
      <c r="A61" s="51"/>
      <c r="B61" s="99"/>
      <c r="C61" s="99"/>
      <c r="D61" s="99"/>
      <c r="E61" s="102"/>
      <c r="F61" s="101"/>
      <c r="G61" s="102"/>
      <c r="H61" s="102"/>
    </row>
    <row r="62" spans="1:8" x14ac:dyDescent="0.2">
      <c r="A62" s="51"/>
      <c r="B62" s="149"/>
      <c r="C62" s="149"/>
      <c r="D62" s="149"/>
      <c r="E62" s="148"/>
      <c r="F62" s="150"/>
      <c r="G62" s="148"/>
      <c r="H62" s="148"/>
    </row>
    <row r="63" spans="1:8" x14ac:dyDescent="0.2">
      <c r="A63" s="190"/>
      <c r="B63" s="99"/>
      <c r="C63" s="99"/>
      <c r="D63" s="99"/>
      <c r="E63" s="102"/>
      <c r="F63" s="101"/>
      <c r="G63" s="102"/>
      <c r="H63" s="102"/>
    </row>
    <row r="64" spans="1:8" x14ac:dyDescent="0.2">
      <c r="A64" s="51"/>
      <c r="B64" s="99"/>
      <c r="C64" s="99"/>
      <c r="D64" s="99"/>
      <c r="E64" s="102"/>
      <c r="F64" s="101"/>
      <c r="G64" s="102"/>
      <c r="H64" s="102"/>
    </row>
    <row r="65" spans="1:8" x14ac:dyDescent="0.2">
      <c r="A65" s="190"/>
      <c r="B65" s="149"/>
      <c r="C65" s="149"/>
      <c r="D65" s="149"/>
      <c r="E65" s="148"/>
      <c r="F65" s="150"/>
      <c r="G65" s="148"/>
      <c r="H65" s="148"/>
    </row>
    <row r="66" spans="1:8" x14ac:dyDescent="0.2">
      <c r="A66" s="51"/>
      <c r="B66" s="149"/>
      <c r="C66" s="149"/>
      <c r="D66" s="149"/>
      <c r="E66" s="148"/>
      <c r="F66" s="150"/>
      <c r="G66" s="148"/>
      <c r="H66" s="148"/>
    </row>
    <row r="67" spans="1:8" x14ac:dyDescent="0.2">
      <c r="A67" s="51"/>
      <c r="B67" s="99"/>
      <c r="C67" s="99"/>
      <c r="D67" s="99"/>
      <c r="E67" s="102"/>
      <c r="F67" s="101"/>
      <c r="G67" s="102"/>
      <c r="H67" s="102"/>
    </row>
    <row r="68" spans="1:8" x14ac:dyDescent="0.2">
      <c r="A68" s="51"/>
      <c r="B68" s="99"/>
      <c r="C68" s="99"/>
      <c r="D68" s="99"/>
      <c r="E68" s="102"/>
      <c r="F68" s="101"/>
      <c r="G68" s="102"/>
      <c r="H68" s="102"/>
    </row>
    <row r="69" spans="1:8" x14ac:dyDescent="0.2">
      <c r="A69" s="51"/>
      <c r="B69" s="99"/>
      <c r="C69" s="99"/>
      <c r="D69" s="99"/>
      <c r="E69" s="102"/>
      <c r="F69" s="101"/>
      <c r="G69" s="102"/>
      <c r="H69" s="102"/>
    </row>
    <row r="70" spans="1:8" x14ac:dyDescent="0.2">
      <c r="A70" s="51"/>
      <c r="B70" s="149"/>
      <c r="C70" s="149"/>
      <c r="D70" s="149"/>
      <c r="E70" s="148"/>
      <c r="F70" s="150"/>
      <c r="G70" s="148"/>
      <c r="H70" s="148"/>
    </row>
    <row r="71" spans="1:8" x14ac:dyDescent="0.2">
      <c r="A71" s="190"/>
      <c r="B71" s="99"/>
      <c r="C71" s="99"/>
      <c r="D71" s="99"/>
      <c r="E71" s="102"/>
      <c r="F71" s="101"/>
      <c r="G71" s="102"/>
      <c r="H71" s="102"/>
    </row>
    <row r="72" spans="1:8" x14ac:dyDescent="0.2">
      <c r="A72" s="51"/>
      <c r="B72" s="99"/>
      <c r="C72" s="99"/>
      <c r="D72" s="99"/>
      <c r="E72" s="102"/>
      <c r="F72" s="101"/>
      <c r="G72" s="102"/>
      <c r="H72" s="102"/>
    </row>
    <row r="73" spans="1:8" x14ac:dyDescent="0.2">
      <c r="A73" s="51"/>
      <c r="B73" s="149"/>
      <c r="C73" s="149"/>
      <c r="D73" s="149"/>
      <c r="E73" s="148"/>
      <c r="F73" s="150"/>
      <c r="G73" s="148"/>
      <c r="H73" s="148"/>
    </row>
    <row r="74" spans="1:8" x14ac:dyDescent="0.2">
      <c r="A74" s="190"/>
      <c r="B74" s="149"/>
      <c r="C74" s="149"/>
      <c r="D74" s="149"/>
      <c r="E74" s="148"/>
      <c r="F74" s="150"/>
      <c r="G74" s="148"/>
      <c r="H74" s="148"/>
    </row>
    <row r="75" spans="1:8" x14ac:dyDescent="0.2">
      <c r="A75" s="51"/>
      <c r="B75" s="99"/>
      <c r="C75" s="99"/>
      <c r="D75" s="99"/>
      <c r="E75" s="102"/>
      <c r="F75" s="101"/>
      <c r="G75" s="102"/>
      <c r="H75" s="102"/>
    </row>
    <row r="76" spans="1:8" x14ac:dyDescent="0.2">
      <c r="A76" s="51"/>
      <c r="B76" s="149"/>
      <c r="C76" s="149"/>
      <c r="D76" s="149"/>
      <c r="E76" s="148"/>
      <c r="F76" s="150"/>
      <c r="G76" s="148"/>
      <c r="H76" s="148"/>
    </row>
    <row r="77" spans="1:8" x14ac:dyDescent="0.2">
      <c r="A77" s="51"/>
      <c r="B77" s="99"/>
      <c r="C77" s="99"/>
      <c r="D77" s="99"/>
      <c r="E77" s="102"/>
      <c r="F77" s="101"/>
      <c r="G77" s="102"/>
      <c r="H77" s="102"/>
    </row>
    <row r="78" spans="1:8" x14ac:dyDescent="0.2">
      <c r="A78" s="51"/>
      <c r="B78" s="149"/>
      <c r="C78" s="149"/>
      <c r="D78" s="149"/>
      <c r="E78" s="148"/>
      <c r="F78" s="150"/>
      <c r="G78" s="148"/>
      <c r="H78" s="148"/>
    </row>
    <row r="79" spans="1:8" x14ac:dyDescent="0.2">
      <c r="A79" s="51"/>
      <c r="B79" s="99"/>
      <c r="C79" s="99"/>
      <c r="D79" s="99"/>
      <c r="E79" s="102"/>
      <c r="F79" s="101"/>
      <c r="G79" s="102"/>
      <c r="H79" s="102"/>
    </row>
    <row r="80" spans="1:8" x14ac:dyDescent="0.2">
      <c r="A80" s="51"/>
      <c r="B80" s="149"/>
      <c r="C80" s="149"/>
      <c r="D80" s="149"/>
      <c r="E80" s="148"/>
      <c r="F80" s="150"/>
      <c r="G80" s="148"/>
      <c r="H80" s="148"/>
    </row>
    <row r="81" spans="1:8" x14ac:dyDescent="0.2">
      <c r="A81" s="51"/>
      <c r="B81" s="149"/>
      <c r="C81" s="149"/>
      <c r="D81" s="149"/>
      <c r="E81" s="148"/>
      <c r="F81" s="150"/>
      <c r="G81" s="148"/>
      <c r="H81" s="148"/>
    </row>
    <row r="82" spans="1:8" x14ac:dyDescent="0.2">
      <c r="A82" s="51"/>
      <c r="B82" s="149"/>
      <c r="C82" s="149"/>
      <c r="D82" s="149"/>
      <c r="E82" s="148"/>
      <c r="F82" s="150"/>
      <c r="G82" s="148"/>
      <c r="H82" s="148"/>
    </row>
    <row r="83" spans="1:8" x14ac:dyDescent="0.2">
      <c r="A83" s="51"/>
      <c r="B83" s="149"/>
      <c r="C83" s="149"/>
      <c r="D83" s="149"/>
      <c r="E83" s="148"/>
      <c r="F83" s="150"/>
      <c r="G83" s="148"/>
      <c r="H83" s="148"/>
    </row>
    <row r="84" spans="1:8" x14ac:dyDescent="0.2">
      <c r="A84" s="51"/>
      <c r="B84" s="99"/>
      <c r="C84" s="99"/>
      <c r="D84" s="99"/>
      <c r="E84" s="102"/>
      <c r="F84" s="101"/>
      <c r="G84" s="102"/>
      <c r="H84" s="102"/>
    </row>
    <row r="85" spans="1:8" x14ac:dyDescent="0.2">
      <c r="A85" s="51"/>
      <c r="B85" s="149"/>
      <c r="C85" s="149"/>
      <c r="D85" s="149"/>
      <c r="E85" s="148"/>
      <c r="F85" s="150"/>
      <c r="G85" s="148"/>
      <c r="H85" s="148"/>
    </row>
    <row r="86" spans="1:8" x14ac:dyDescent="0.2">
      <c r="A86" s="51"/>
      <c r="B86" s="99"/>
      <c r="C86" s="99"/>
      <c r="D86" s="99"/>
      <c r="E86" s="102"/>
      <c r="F86" s="101"/>
      <c r="G86" s="102"/>
      <c r="H86" s="102"/>
    </row>
    <row r="87" spans="1:8" x14ac:dyDescent="0.2">
      <c r="A87" s="51"/>
      <c r="B87" s="149"/>
      <c r="C87" s="149"/>
      <c r="D87" s="149"/>
      <c r="E87" s="148"/>
      <c r="F87" s="150"/>
      <c r="G87" s="148"/>
      <c r="H87" s="148"/>
    </row>
    <row r="88" spans="1:8" x14ac:dyDescent="0.2">
      <c r="A88" s="51"/>
      <c r="B88" s="99"/>
      <c r="C88" s="99"/>
      <c r="D88" s="99"/>
      <c r="E88" s="102"/>
      <c r="F88" s="101"/>
      <c r="G88" s="102"/>
      <c r="H88" s="102"/>
    </row>
    <row r="89" spans="1:8" x14ac:dyDescent="0.2">
      <c r="A89" s="51"/>
      <c r="B89" s="149"/>
      <c r="C89" s="149"/>
      <c r="D89" s="149"/>
      <c r="E89" s="148"/>
      <c r="F89" s="150"/>
      <c r="G89" s="148"/>
      <c r="H89" s="148"/>
    </row>
    <row r="90" spans="1:8" x14ac:dyDescent="0.2">
      <c r="A90" s="51"/>
      <c r="B90" s="99"/>
      <c r="C90" s="99"/>
      <c r="D90" s="99"/>
      <c r="E90" s="102"/>
      <c r="F90" s="101"/>
      <c r="G90" s="102"/>
      <c r="H90" s="102"/>
    </row>
    <row r="91" spans="1:8" x14ac:dyDescent="0.2">
      <c r="A91" s="51"/>
      <c r="B91" s="149"/>
      <c r="C91" s="149"/>
      <c r="D91" s="149"/>
      <c r="E91" s="148"/>
      <c r="F91" s="150"/>
      <c r="G91" s="148"/>
      <c r="H91" s="148"/>
    </row>
    <row r="92" spans="1:8" x14ac:dyDescent="0.2">
      <c r="A92" s="51"/>
      <c r="B92" s="99"/>
      <c r="C92" s="99"/>
      <c r="D92" s="99"/>
      <c r="E92" s="102"/>
      <c r="F92" s="101"/>
      <c r="G92" s="102"/>
      <c r="H92" s="102"/>
    </row>
    <row r="93" spans="1:8" x14ac:dyDescent="0.2">
      <c r="A93" s="51"/>
      <c r="B93" s="149"/>
      <c r="C93" s="149"/>
      <c r="D93" s="149"/>
      <c r="E93" s="148"/>
      <c r="F93" s="150"/>
      <c r="G93" s="148"/>
      <c r="H93" s="148"/>
    </row>
    <row r="94" spans="1:8" x14ac:dyDescent="0.2">
      <c r="A94" s="51"/>
      <c r="B94" s="149"/>
      <c r="C94" s="149"/>
      <c r="D94" s="149"/>
      <c r="E94" s="148"/>
      <c r="F94" s="150"/>
      <c r="G94" s="148"/>
      <c r="H94" s="148"/>
    </row>
    <row r="95" spans="1:8" x14ac:dyDescent="0.2">
      <c r="A95" s="51"/>
      <c r="B95" s="99"/>
      <c r="C95" s="99"/>
      <c r="D95" s="99"/>
      <c r="E95" s="102"/>
      <c r="F95" s="101"/>
      <c r="G95" s="102"/>
      <c r="H95" s="102"/>
    </row>
    <row r="96" spans="1:8" x14ac:dyDescent="0.2">
      <c r="A96" s="51"/>
      <c r="B96" s="149"/>
      <c r="C96" s="149"/>
      <c r="D96" s="149"/>
      <c r="E96" s="148"/>
      <c r="F96" s="150"/>
      <c r="G96" s="148"/>
      <c r="H96" s="148"/>
    </row>
    <row r="97" spans="1:8" x14ac:dyDescent="0.2">
      <c r="A97" s="51"/>
      <c r="B97" s="99"/>
      <c r="C97" s="99"/>
      <c r="D97" s="99"/>
      <c r="E97" s="102"/>
      <c r="F97" s="101"/>
      <c r="G97" s="102"/>
      <c r="H97" s="102"/>
    </row>
    <row r="98" spans="1:8" x14ac:dyDescent="0.2">
      <c r="A98" s="51"/>
      <c r="B98" s="149"/>
      <c r="C98" s="149"/>
      <c r="D98" s="149"/>
      <c r="E98" s="148"/>
      <c r="F98" s="150"/>
      <c r="G98" s="148"/>
      <c r="H98" s="148"/>
    </row>
    <row r="99" spans="1:8" x14ac:dyDescent="0.2">
      <c r="A99" s="51"/>
      <c r="B99" s="99"/>
      <c r="C99" s="99"/>
      <c r="D99" s="99"/>
      <c r="E99" s="102"/>
      <c r="F99" s="101"/>
      <c r="G99" s="102"/>
      <c r="H99" s="102"/>
    </row>
    <row r="100" spans="1:8" x14ac:dyDescent="0.2">
      <c r="A100" s="51"/>
      <c r="B100" s="149"/>
      <c r="C100" s="149"/>
      <c r="D100" s="149"/>
      <c r="E100" s="148"/>
      <c r="F100" s="150"/>
      <c r="G100" s="148"/>
      <c r="H100" s="148"/>
    </row>
    <row r="101" spans="1:8" x14ac:dyDescent="0.2">
      <c r="A101" s="51"/>
      <c r="B101" s="99"/>
      <c r="C101" s="99"/>
      <c r="D101" s="99"/>
      <c r="E101" s="102"/>
      <c r="F101" s="101"/>
      <c r="G101" s="102"/>
      <c r="H101" s="102"/>
    </row>
    <row r="102" spans="1:8" x14ac:dyDescent="0.2">
      <c r="A102" s="51"/>
      <c r="B102" s="149"/>
      <c r="C102" s="149"/>
      <c r="D102" s="149"/>
      <c r="E102" s="148"/>
      <c r="F102" s="150"/>
      <c r="G102" s="148"/>
      <c r="H102" s="148"/>
    </row>
    <row r="103" spans="1:8" x14ac:dyDescent="0.2">
      <c r="A103" s="51"/>
      <c r="B103" s="99"/>
      <c r="C103" s="99"/>
      <c r="D103" s="99"/>
      <c r="E103" s="102"/>
      <c r="F103" s="101"/>
      <c r="G103" s="102"/>
      <c r="H103" s="102"/>
    </row>
    <row r="104" spans="1:8" x14ac:dyDescent="0.2">
      <c r="A104" s="51"/>
      <c r="B104" s="149"/>
      <c r="C104" s="149"/>
      <c r="D104" s="149"/>
      <c r="E104" s="148"/>
      <c r="F104" s="150"/>
      <c r="G104" s="148"/>
      <c r="H104" s="148"/>
    </row>
    <row r="105" spans="1:8" x14ac:dyDescent="0.2">
      <c r="A105" s="51"/>
      <c r="B105" s="149"/>
      <c r="C105" s="149"/>
      <c r="D105" s="149"/>
      <c r="E105" s="148"/>
      <c r="F105" s="150"/>
      <c r="G105" s="148"/>
      <c r="H105" s="148"/>
    </row>
    <row r="106" spans="1:8" x14ac:dyDescent="0.2">
      <c r="A106" s="51"/>
      <c r="B106" s="99"/>
      <c r="C106" s="99"/>
      <c r="D106" s="99"/>
      <c r="E106" s="102"/>
      <c r="F106" s="101"/>
      <c r="G106" s="102"/>
      <c r="H106" s="102"/>
    </row>
    <row r="107" spans="1:8" x14ac:dyDescent="0.2">
      <c r="A107" s="51"/>
      <c r="B107" s="149"/>
      <c r="C107" s="149"/>
      <c r="D107" s="149"/>
      <c r="E107" s="148"/>
      <c r="F107" s="150"/>
      <c r="G107" s="148"/>
      <c r="H107" s="148"/>
    </row>
    <row r="108" spans="1:8" x14ac:dyDescent="0.2">
      <c r="A108" s="51"/>
      <c r="B108" s="99"/>
      <c r="C108" s="99"/>
      <c r="D108" s="99"/>
      <c r="E108" s="102"/>
      <c r="F108" s="101"/>
      <c r="G108" s="102"/>
      <c r="H108" s="102"/>
    </row>
    <row r="109" spans="1:8" x14ac:dyDescent="0.2">
      <c r="A109" s="51"/>
      <c r="B109" s="149"/>
      <c r="C109" s="149"/>
      <c r="D109" s="149"/>
      <c r="E109" s="148"/>
      <c r="F109" s="150"/>
      <c r="G109" s="148"/>
      <c r="H109" s="148"/>
    </row>
    <row r="110" spans="1:8" x14ac:dyDescent="0.2">
      <c r="A110" s="51"/>
      <c r="B110" s="149"/>
      <c r="C110" s="149"/>
      <c r="D110" s="149"/>
      <c r="E110" s="148"/>
      <c r="F110" s="150"/>
      <c r="G110" s="148"/>
      <c r="H110" s="148"/>
    </row>
    <row r="111" spans="1:8" x14ac:dyDescent="0.2">
      <c r="A111" s="51"/>
      <c r="B111" s="99"/>
      <c r="C111" s="99"/>
      <c r="D111" s="99"/>
      <c r="E111" s="102"/>
      <c r="F111" s="101"/>
      <c r="G111" s="102"/>
      <c r="H111" s="102"/>
    </row>
    <row r="112" spans="1:8" x14ac:dyDescent="0.2">
      <c r="A112" s="51"/>
      <c r="B112" s="149"/>
      <c r="C112" s="149"/>
      <c r="D112" s="149"/>
      <c r="E112" s="148"/>
      <c r="F112" s="150"/>
      <c r="G112" s="148"/>
      <c r="H112" s="148"/>
    </row>
    <row r="113" spans="1:8" x14ac:dyDescent="0.2">
      <c r="A113" s="51"/>
      <c r="B113" s="149"/>
      <c r="C113" s="149"/>
      <c r="D113" s="149"/>
      <c r="E113" s="148"/>
      <c r="F113" s="150"/>
      <c r="G113" s="148"/>
      <c r="H113" s="148"/>
    </row>
    <row r="114" spans="1:8" x14ac:dyDescent="0.2">
      <c r="A114" s="51"/>
      <c r="B114" s="99"/>
      <c r="C114" s="99"/>
      <c r="D114" s="99"/>
      <c r="E114" s="102"/>
      <c r="F114" s="101"/>
      <c r="G114" s="102"/>
      <c r="H114" s="102"/>
    </row>
    <row r="115" spans="1:8" x14ac:dyDescent="0.2">
      <c r="A115" s="51"/>
      <c r="B115" s="149"/>
      <c r="C115" s="149"/>
      <c r="D115" s="149"/>
      <c r="E115" s="148"/>
      <c r="F115" s="150"/>
      <c r="G115" s="148"/>
      <c r="H115" s="148"/>
    </row>
    <row r="116" spans="1:8" x14ac:dyDescent="0.2">
      <c r="A116" s="51"/>
      <c r="B116" s="99"/>
      <c r="C116" s="99"/>
      <c r="D116" s="99"/>
      <c r="E116" s="102"/>
      <c r="F116" s="101"/>
      <c r="G116" s="102"/>
      <c r="H116" s="102"/>
    </row>
    <row r="117" spans="1:8" x14ac:dyDescent="0.2">
      <c r="A117" s="51"/>
      <c r="B117" s="149"/>
      <c r="C117" s="149"/>
      <c r="D117" s="149"/>
      <c r="E117" s="148"/>
      <c r="F117" s="150"/>
      <c r="G117" s="148"/>
      <c r="H117" s="148"/>
    </row>
    <row r="118" spans="1:8" x14ac:dyDescent="0.2">
      <c r="A118" s="51"/>
      <c r="B118" s="99"/>
      <c r="C118" s="99"/>
      <c r="D118" s="99"/>
      <c r="E118" s="102"/>
      <c r="F118" s="101"/>
      <c r="G118" s="102"/>
      <c r="H118" s="102"/>
    </row>
    <row r="119" spans="1:8" x14ac:dyDescent="0.2">
      <c r="A119" s="191"/>
      <c r="B119" s="99"/>
      <c r="C119" s="99"/>
      <c r="D119" s="149"/>
      <c r="E119" s="148"/>
      <c r="F119" s="150"/>
      <c r="G119" s="148"/>
      <c r="H119" s="40"/>
    </row>
    <row r="120" spans="1:8" x14ac:dyDescent="0.2">
      <c r="A120" s="192"/>
      <c r="B120" s="99"/>
      <c r="C120" s="99"/>
      <c r="D120" s="99"/>
      <c r="E120" s="102"/>
      <c r="F120" s="101"/>
      <c r="G120" s="102"/>
      <c r="H120" s="126"/>
    </row>
    <row r="121" spans="1:8" x14ac:dyDescent="0.2">
      <c r="A121" s="191"/>
      <c r="B121" s="99"/>
      <c r="C121" s="99"/>
      <c r="D121" s="149"/>
      <c r="E121" s="148"/>
      <c r="F121" s="150"/>
      <c r="G121" s="148"/>
      <c r="H121" s="40"/>
    </row>
    <row r="122" spans="1:8" x14ac:dyDescent="0.2">
      <c r="A122" s="192"/>
      <c r="B122" s="99"/>
      <c r="C122" s="99"/>
      <c r="D122" s="99"/>
      <c r="E122" s="102"/>
      <c r="F122" s="101"/>
      <c r="G122" s="102"/>
      <c r="H122" s="126"/>
    </row>
    <row r="123" spans="1:8" x14ac:dyDescent="0.2">
      <c r="A123" s="191"/>
      <c r="B123" s="99"/>
      <c r="C123" s="99"/>
      <c r="D123" s="149"/>
      <c r="E123" s="148"/>
      <c r="F123" s="150"/>
      <c r="G123" s="148"/>
      <c r="H123" s="40"/>
    </row>
    <row r="124" spans="1:8" x14ac:dyDescent="0.2">
      <c r="A124" s="192"/>
      <c r="B124" s="99"/>
      <c r="C124" s="99"/>
      <c r="D124" s="99"/>
      <c r="E124" s="102"/>
      <c r="F124" s="101"/>
      <c r="G124" s="102"/>
      <c r="H124" s="126"/>
    </row>
    <row r="125" spans="1:8" x14ac:dyDescent="0.2">
      <c r="A125" s="192"/>
      <c r="B125" s="99"/>
      <c r="C125" s="99"/>
      <c r="D125" s="99"/>
      <c r="E125" s="102"/>
      <c r="F125" s="101"/>
      <c r="G125" s="102"/>
      <c r="H125" s="126"/>
    </row>
    <row r="126" spans="1:8" x14ac:dyDescent="0.2">
      <c r="A126" s="191"/>
      <c r="B126" s="99"/>
      <c r="C126" s="99"/>
      <c r="D126" s="149"/>
      <c r="E126" s="148"/>
      <c r="F126" s="150"/>
      <c r="G126" s="148"/>
      <c r="H126" s="40"/>
    </row>
    <row r="127" spans="1:8" x14ac:dyDescent="0.2">
      <c r="A127" s="192"/>
      <c r="B127" s="99"/>
      <c r="C127" s="99"/>
      <c r="D127" s="99"/>
      <c r="E127" s="102"/>
      <c r="F127" s="101"/>
      <c r="G127" s="102"/>
      <c r="H127" s="126"/>
    </row>
    <row r="128" spans="1:8" x14ac:dyDescent="0.2">
      <c r="A128" s="191"/>
      <c r="B128" s="99"/>
      <c r="C128" s="99"/>
      <c r="D128" s="149"/>
      <c r="E128" s="148"/>
      <c r="F128" s="150"/>
      <c r="G128" s="148"/>
      <c r="H128" s="40"/>
    </row>
    <row r="129" spans="1:8" x14ac:dyDescent="0.2">
      <c r="A129" s="192"/>
      <c r="B129" s="99"/>
      <c r="C129" s="99"/>
      <c r="D129" s="99"/>
      <c r="E129" s="102"/>
      <c r="F129" s="101"/>
      <c r="G129" s="102"/>
      <c r="H129" s="126"/>
    </row>
    <row r="130" spans="1:8" x14ac:dyDescent="0.2">
      <c r="A130" s="192"/>
      <c r="B130" s="99"/>
      <c r="C130" s="99"/>
      <c r="D130" s="99"/>
      <c r="E130" s="102"/>
      <c r="F130" s="101"/>
      <c r="G130" s="102"/>
      <c r="H130" s="126"/>
    </row>
    <row r="131" spans="1:8" x14ac:dyDescent="0.2">
      <c r="A131" s="192"/>
      <c r="B131" s="99"/>
      <c r="C131" s="99"/>
      <c r="D131" s="99"/>
      <c r="E131" s="102"/>
      <c r="F131" s="101"/>
      <c r="G131" s="102"/>
      <c r="H131" s="126"/>
    </row>
    <row r="132" spans="1:8" x14ac:dyDescent="0.2">
      <c r="A132" s="192"/>
      <c r="B132" s="99"/>
      <c r="C132" s="99"/>
      <c r="D132" s="99"/>
      <c r="E132" s="102"/>
      <c r="F132" s="101"/>
      <c r="G132" s="102"/>
      <c r="H132" s="126"/>
    </row>
    <row r="133" spans="1:8" x14ac:dyDescent="0.2">
      <c r="A133" s="192"/>
      <c r="B133" s="99"/>
      <c r="C133" s="99"/>
      <c r="D133" s="99"/>
      <c r="E133" s="102"/>
      <c r="F133" s="101"/>
      <c r="G133" s="102"/>
      <c r="H133" s="126"/>
    </row>
    <row r="134" spans="1:8" x14ac:dyDescent="0.2">
      <c r="A134" s="192"/>
      <c r="B134" s="99"/>
      <c r="C134" s="99"/>
      <c r="D134" s="99"/>
      <c r="E134" s="102"/>
      <c r="F134" s="101"/>
      <c r="G134" s="102"/>
      <c r="H134" s="126"/>
    </row>
    <row r="135" spans="1:8" x14ac:dyDescent="0.2">
      <c r="A135" s="192"/>
      <c r="B135" s="99"/>
      <c r="C135" s="99"/>
      <c r="D135" s="99"/>
      <c r="E135" s="102"/>
      <c r="F135" s="101"/>
      <c r="G135" s="102"/>
      <c r="H135" s="126"/>
    </row>
    <row r="136" spans="1:8" x14ac:dyDescent="0.2">
      <c r="A136" s="192"/>
      <c r="B136" s="99"/>
      <c r="C136" s="99"/>
      <c r="D136" s="99"/>
      <c r="E136" s="102"/>
      <c r="F136" s="101"/>
      <c r="G136" s="102"/>
      <c r="H136" s="126"/>
    </row>
    <row r="137" spans="1:8" x14ac:dyDescent="0.2">
      <c r="A137" s="192"/>
      <c r="B137" s="99"/>
      <c r="C137" s="99"/>
      <c r="D137" s="99"/>
      <c r="E137" s="102"/>
      <c r="F137" s="101"/>
      <c r="G137" s="102"/>
      <c r="H137" s="126"/>
    </row>
    <row r="138" spans="1:8" x14ac:dyDescent="0.2">
      <c r="A138" s="192"/>
      <c r="B138" s="99"/>
      <c r="C138" s="99"/>
      <c r="D138" s="99"/>
      <c r="E138" s="102"/>
      <c r="F138" s="101"/>
      <c r="G138" s="102"/>
      <c r="H138" s="126"/>
    </row>
    <row r="139" spans="1:8" x14ac:dyDescent="0.2">
      <c r="A139" s="192"/>
      <c r="B139" s="99"/>
      <c r="C139" s="99"/>
      <c r="D139" s="99"/>
      <c r="E139" s="102"/>
      <c r="F139" s="101"/>
      <c r="G139" s="102"/>
      <c r="H139" s="126"/>
    </row>
    <row r="140" spans="1:8" x14ac:dyDescent="0.2">
      <c r="A140" s="192"/>
      <c r="B140" s="99"/>
      <c r="C140" s="99"/>
      <c r="D140" s="99"/>
      <c r="E140" s="102"/>
      <c r="F140" s="101"/>
      <c r="G140" s="102"/>
      <c r="H140" s="126"/>
    </row>
    <row r="141" spans="1:8" x14ac:dyDescent="0.2">
      <c r="A141" s="192"/>
      <c r="B141" s="99"/>
      <c r="C141" s="99"/>
      <c r="D141" s="99"/>
      <c r="E141" s="102"/>
      <c r="F141" s="101"/>
      <c r="G141" s="102"/>
      <c r="H141" s="126"/>
    </row>
    <row r="142" spans="1:8" x14ac:dyDescent="0.2">
      <c r="A142" s="192"/>
      <c r="B142" s="99"/>
      <c r="C142" s="99"/>
      <c r="D142" s="99"/>
      <c r="E142" s="102"/>
      <c r="F142" s="101"/>
      <c r="G142" s="102"/>
      <c r="H142" s="126"/>
    </row>
    <row r="143" spans="1:8" x14ac:dyDescent="0.2">
      <c r="A143" s="192"/>
      <c r="B143" s="99"/>
      <c r="C143" s="99"/>
      <c r="D143" s="99"/>
      <c r="E143" s="102"/>
      <c r="F143" s="101"/>
      <c r="G143" s="102"/>
      <c r="H143" s="126"/>
    </row>
    <row r="144" spans="1:8" x14ac:dyDescent="0.2">
      <c r="A144" s="192"/>
      <c r="B144" s="99"/>
      <c r="C144" s="99"/>
      <c r="D144" s="99"/>
      <c r="E144" s="102"/>
      <c r="F144" s="101"/>
      <c r="G144" s="102"/>
      <c r="H144" s="126"/>
    </row>
    <row r="145" spans="1:8" x14ac:dyDescent="0.2">
      <c r="A145" s="192"/>
      <c r="B145" s="99"/>
      <c r="C145" s="99"/>
      <c r="D145" s="99"/>
      <c r="E145" s="102"/>
      <c r="F145" s="101"/>
      <c r="G145" s="102"/>
      <c r="H145" s="126"/>
    </row>
    <row r="146" spans="1:8" x14ac:dyDescent="0.2">
      <c r="A146" s="192"/>
      <c r="B146" s="99"/>
      <c r="C146" s="99"/>
      <c r="D146" s="99"/>
      <c r="E146" s="102"/>
      <c r="F146" s="101"/>
      <c r="G146" s="102"/>
      <c r="H146" s="126"/>
    </row>
    <row r="147" spans="1:8" x14ac:dyDescent="0.2">
      <c r="A147" s="192"/>
      <c r="B147" s="99"/>
      <c r="C147" s="99"/>
      <c r="D147" s="99"/>
      <c r="E147" s="102"/>
      <c r="F147" s="101"/>
      <c r="G147" s="102"/>
      <c r="H147" s="126"/>
    </row>
    <row r="148" spans="1:8" x14ac:dyDescent="0.2">
      <c r="A148" s="192"/>
      <c r="B148" s="99"/>
      <c r="C148" s="99"/>
      <c r="D148" s="99"/>
      <c r="E148" s="102"/>
      <c r="F148" s="101"/>
      <c r="G148" s="102"/>
      <c r="H148" s="126"/>
    </row>
    <row r="149" spans="1:8" x14ac:dyDescent="0.2">
      <c r="A149" s="192"/>
      <c r="B149" s="99"/>
      <c r="C149" s="99"/>
      <c r="D149" s="99"/>
      <c r="E149" s="102"/>
      <c r="F149" s="101"/>
      <c r="G149" s="102"/>
      <c r="H149" s="126"/>
    </row>
    <row r="150" spans="1:8" x14ac:dyDescent="0.2">
      <c r="A150" s="192"/>
      <c r="B150" s="99"/>
      <c r="C150" s="99"/>
      <c r="D150" s="99"/>
      <c r="E150" s="102"/>
      <c r="F150" s="101"/>
      <c r="G150" s="102"/>
      <c r="H150" s="126"/>
    </row>
    <row r="151" spans="1:8" x14ac:dyDescent="0.2">
      <c r="A151" s="192"/>
      <c r="B151" s="99"/>
      <c r="C151" s="99"/>
      <c r="D151" s="99"/>
      <c r="E151" s="102"/>
      <c r="F151" s="101"/>
      <c r="G151" s="102"/>
      <c r="H151" s="126"/>
    </row>
    <row r="152" spans="1:8" x14ac:dyDescent="0.2">
      <c r="A152" s="192"/>
      <c r="B152" s="99"/>
      <c r="C152" s="99"/>
      <c r="D152" s="99"/>
      <c r="E152" s="102"/>
      <c r="F152" s="101"/>
      <c r="G152" s="102"/>
      <c r="H152" s="126"/>
    </row>
    <row r="153" spans="1:8" x14ac:dyDescent="0.2">
      <c r="A153" s="192"/>
      <c r="B153" s="99"/>
      <c r="C153" s="99"/>
      <c r="D153" s="99"/>
      <c r="E153" s="102"/>
      <c r="F153" s="101"/>
      <c r="G153" s="102"/>
      <c r="H153" s="126"/>
    </row>
    <row r="154" spans="1:8" x14ac:dyDescent="0.2">
      <c r="A154" s="192"/>
      <c r="B154" s="99"/>
      <c r="C154" s="99"/>
      <c r="D154" s="99"/>
      <c r="E154" s="102"/>
      <c r="F154" s="101"/>
      <c r="G154" s="102"/>
      <c r="H154" s="126"/>
    </row>
    <row r="155" spans="1:8" x14ac:dyDescent="0.2">
      <c r="A155" s="192"/>
      <c r="B155" s="99"/>
      <c r="C155" s="99"/>
      <c r="D155" s="99"/>
      <c r="E155" s="102"/>
      <c r="F155" s="101"/>
      <c r="G155" s="102"/>
      <c r="H155" s="126"/>
    </row>
    <row r="156" spans="1:8" x14ac:dyDescent="0.2">
      <c r="A156" s="192"/>
      <c r="B156" s="99"/>
      <c r="C156" s="99"/>
      <c r="D156" s="99"/>
      <c r="E156" s="102"/>
      <c r="F156" s="101"/>
      <c r="G156" s="102"/>
      <c r="H156" s="126"/>
    </row>
    <row r="157" spans="1:8" x14ac:dyDescent="0.2">
      <c r="A157" s="192"/>
      <c r="B157" s="99"/>
      <c r="C157" s="99"/>
      <c r="D157" s="99"/>
      <c r="E157" s="102"/>
      <c r="F157" s="101"/>
      <c r="G157" s="102"/>
      <c r="H157" s="126"/>
    </row>
    <row r="158" spans="1:8" x14ac:dyDescent="0.2">
      <c r="A158" s="192"/>
      <c r="B158" s="99"/>
      <c r="C158" s="99"/>
      <c r="D158" s="99"/>
      <c r="E158" s="102"/>
      <c r="F158" s="101"/>
      <c r="G158" s="102"/>
      <c r="H158" s="126"/>
    </row>
    <row r="159" spans="1:8" x14ac:dyDescent="0.2">
      <c r="A159" s="192"/>
      <c r="B159" s="99"/>
      <c r="C159" s="99"/>
      <c r="D159" s="99"/>
      <c r="E159" s="102"/>
      <c r="F159" s="101"/>
      <c r="G159" s="102"/>
      <c r="H159" s="126"/>
    </row>
    <row r="160" spans="1:8" x14ac:dyDescent="0.2">
      <c r="A160" s="192"/>
      <c r="B160" s="99"/>
      <c r="C160" s="99"/>
      <c r="D160" s="99"/>
      <c r="E160" s="102"/>
      <c r="F160" s="101"/>
      <c r="G160" s="102"/>
      <c r="H160" s="126"/>
    </row>
    <row r="161" spans="1:8" x14ac:dyDescent="0.2">
      <c r="A161" s="192"/>
      <c r="B161" s="99"/>
      <c r="C161" s="99"/>
      <c r="D161" s="99"/>
      <c r="E161" s="102"/>
      <c r="F161" s="101"/>
      <c r="G161" s="102"/>
      <c r="H161" s="126"/>
    </row>
    <row r="162" spans="1:8" x14ac:dyDescent="0.2">
      <c r="A162" s="192"/>
      <c r="B162" s="99"/>
      <c r="C162" s="99"/>
      <c r="D162" s="99"/>
      <c r="E162" s="102"/>
      <c r="F162" s="101"/>
      <c r="G162" s="102"/>
      <c r="H162" s="126"/>
    </row>
    <row r="163" spans="1:8" x14ac:dyDescent="0.2">
      <c r="A163" s="192"/>
      <c r="B163" s="99"/>
      <c r="C163" s="99"/>
      <c r="D163" s="99"/>
      <c r="E163" s="102"/>
      <c r="F163" s="101"/>
      <c r="G163" s="102"/>
      <c r="H163" s="126"/>
    </row>
    <row r="164" spans="1:8" x14ac:dyDescent="0.2">
      <c r="A164" s="192"/>
      <c r="B164" s="99"/>
      <c r="C164" s="99"/>
      <c r="D164" s="99"/>
      <c r="E164" s="102"/>
      <c r="F164" s="101"/>
      <c r="G164" s="102"/>
      <c r="H164" s="126"/>
    </row>
    <row r="165" spans="1:8" x14ac:dyDescent="0.2">
      <c r="A165" s="192"/>
      <c r="B165" s="99"/>
      <c r="C165" s="99"/>
      <c r="D165" s="99"/>
      <c r="E165" s="102"/>
      <c r="F165" s="101"/>
      <c r="G165" s="102"/>
      <c r="H165" s="126"/>
    </row>
    <row r="166" spans="1:8" x14ac:dyDescent="0.2">
      <c r="A166" s="192"/>
      <c r="B166" s="99"/>
      <c r="C166" s="99"/>
      <c r="D166" s="99"/>
      <c r="E166" s="102"/>
      <c r="F166" s="101"/>
      <c r="G166" s="102"/>
      <c r="H166" s="126"/>
    </row>
    <row r="167" spans="1:8" x14ac:dyDescent="0.2">
      <c r="A167" s="51"/>
      <c r="B167" s="149"/>
      <c r="C167" s="149"/>
      <c r="D167" s="149"/>
      <c r="E167" s="148"/>
      <c r="F167" s="150"/>
      <c r="G167" s="148"/>
      <c r="H167" s="148"/>
    </row>
    <row r="168" spans="1:8" x14ac:dyDescent="0.2">
      <c r="A168" s="51"/>
      <c r="B168" s="99"/>
      <c r="C168" s="99"/>
      <c r="D168" s="99"/>
      <c r="E168" s="102"/>
      <c r="F168" s="101"/>
      <c r="G168" s="102"/>
      <c r="H168" s="102"/>
    </row>
    <row r="169" spans="1:8" x14ac:dyDescent="0.2">
      <c r="A169" s="51"/>
      <c r="B169" s="149"/>
      <c r="C169" s="149"/>
      <c r="D169" s="149"/>
      <c r="E169" s="148"/>
      <c r="F169" s="150"/>
      <c r="G169" s="148"/>
      <c r="H169" s="148"/>
    </row>
    <row r="170" spans="1:8" x14ac:dyDescent="0.2">
      <c r="A170" s="51"/>
      <c r="B170" s="99"/>
      <c r="C170" s="99"/>
      <c r="D170" s="99"/>
      <c r="E170" s="102"/>
      <c r="F170" s="101"/>
      <c r="G170" s="102"/>
      <c r="H170" s="102"/>
    </row>
    <row r="171" spans="1:8" x14ac:dyDescent="0.2">
      <c r="A171" s="51"/>
      <c r="B171" s="149"/>
      <c r="C171" s="149"/>
      <c r="D171" s="149"/>
      <c r="E171" s="148"/>
      <c r="F171" s="150"/>
      <c r="G171" s="148"/>
      <c r="H171" s="148"/>
    </row>
    <row r="172" spans="1:8" x14ac:dyDescent="0.2">
      <c r="A172" s="51"/>
      <c r="B172" s="99"/>
      <c r="C172" s="99"/>
      <c r="D172" s="99"/>
      <c r="E172" s="102"/>
      <c r="F172" s="101"/>
      <c r="G172" s="102"/>
      <c r="H172" s="102"/>
    </row>
    <row r="173" spans="1:8" x14ac:dyDescent="0.2">
      <c r="A173" s="51"/>
      <c r="B173" s="149"/>
      <c r="C173" s="149"/>
      <c r="D173" s="149"/>
      <c r="E173" s="148"/>
      <c r="F173" s="150"/>
      <c r="G173" s="148"/>
      <c r="H173" s="148"/>
    </row>
    <row r="174" spans="1:8" x14ac:dyDescent="0.2">
      <c r="A174" s="51"/>
      <c r="B174" s="99"/>
      <c r="C174" s="99"/>
      <c r="D174" s="99"/>
      <c r="E174" s="102"/>
      <c r="F174" s="101"/>
      <c r="G174" s="102"/>
      <c r="H174" s="102"/>
    </row>
    <row r="175" spans="1:8" x14ac:dyDescent="0.2">
      <c r="A175" s="51"/>
      <c r="B175" s="149"/>
      <c r="C175" s="149"/>
      <c r="D175" s="149"/>
      <c r="E175" s="148"/>
      <c r="F175" s="150"/>
      <c r="G175" s="148"/>
      <c r="H175" s="148"/>
    </row>
    <row r="176" spans="1:8" x14ac:dyDescent="0.2">
      <c r="A176" s="51"/>
      <c r="B176" s="99"/>
      <c r="C176" s="99"/>
      <c r="D176" s="99"/>
      <c r="E176" s="102"/>
      <c r="F176" s="101"/>
      <c r="G176" s="102"/>
      <c r="H176" s="102"/>
    </row>
    <row r="177" spans="1:8" x14ac:dyDescent="0.2">
      <c r="A177" s="51"/>
      <c r="B177" s="149"/>
      <c r="C177" s="149"/>
      <c r="D177" s="149"/>
      <c r="E177" s="148"/>
      <c r="F177" s="150"/>
      <c r="G177" s="148"/>
      <c r="H177" s="148"/>
    </row>
    <row r="178" spans="1:8" x14ac:dyDescent="0.2">
      <c r="A178" s="191"/>
      <c r="B178" s="99"/>
      <c r="C178" s="99"/>
      <c r="D178" s="149"/>
      <c r="E178" s="148"/>
      <c r="F178" s="150"/>
      <c r="G178" s="148"/>
      <c r="H178" s="40"/>
    </row>
    <row r="179" spans="1:8" x14ac:dyDescent="0.2">
      <c r="A179" s="51"/>
      <c r="B179" s="99"/>
      <c r="C179" s="99"/>
      <c r="D179" s="99"/>
      <c r="E179" s="102"/>
      <c r="F179" s="101"/>
      <c r="G179" s="102"/>
      <c r="H179" s="102"/>
    </row>
    <row r="180" spans="1:8" x14ac:dyDescent="0.2">
      <c r="A180" s="51"/>
      <c r="B180" s="149"/>
      <c r="C180" s="149"/>
      <c r="D180" s="149"/>
      <c r="E180" s="148"/>
      <c r="F180" s="150"/>
      <c r="G180" s="148"/>
      <c r="H180" s="148"/>
    </row>
    <row r="181" spans="1:8" x14ac:dyDescent="0.2">
      <c r="A181" s="51"/>
      <c r="B181" s="99"/>
      <c r="C181" s="99"/>
      <c r="D181" s="99"/>
      <c r="E181" s="102"/>
      <c r="F181" s="101"/>
      <c r="G181" s="102"/>
      <c r="H181" s="102"/>
    </row>
    <row r="182" spans="1:8" x14ac:dyDescent="0.2">
      <c r="A182" s="51"/>
      <c r="B182" s="149"/>
      <c r="C182" s="149"/>
      <c r="D182" s="149"/>
      <c r="E182" s="148"/>
      <c r="F182" s="150"/>
      <c r="G182" s="148"/>
      <c r="H182" s="148"/>
    </row>
    <row r="183" spans="1:8" x14ac:dyDescent="0.2">
      <c r="A183" s="51"/>
      <c r="B183" s="99"/>
      <c r="C183" s="99"/>
      <c r="D183" s="99"/>
      <c r="E183" s="102"/>
      <c r="F183" s="101"/>
      <c r="G183" s="102"/>
      <c r="H183" s="102"/>
    </row>
    <row r="184" spans="1:8" x14ac:dyDescent="0.2">
      <c r="A184" s="51"/>
      <c r="B184" s="99"/>
      <c r="C184" s="99"/>
      <c r="D184" s="99"/>
      <c r="E184" s="102"/>
      <c r="F184" s="101"/>
      <c r="G184" s="102"/>
      <c r="H184" s="102"/>
    </row>
    <row r="185" spans="1:8" x14ac:dyDescent="0.2">
      <c r="A185" s="51"/>
      <c r="B185" s="99"/>
      <c r="C185" s="99"/>
      <c r="D185" s="99"/>
      <c r="E185" s="102"/>
      <c r="F185" s="101"/>
      <c r="G185" s="102"/>
      <c r="H185" s="102"/>
    </row>
    <row r="186" spans="1:8" x14ac:dyDescent="0.2">
      <c r="A186" s="51"/>
      <c r="B186" s="149"/>
      <c r="C186" s="149"/>
      <c r="D186" s="149"/>
      <c r="E186" s="148"/>
      <c r="F186" s="150"/>
      <c r="G186" s="148"/>
      <c r="H186" s="148"/>
    </row>
    <row r="187" spans="1:8" x14ac:dyDescent="0.2">
      <c r="A187" s="51"/>
      <c r="B187" s="99"/>
      <c r="C187" s="99"/>
      <c r="D187" s="99"/>
      <c r="E187" s="102"/>
      <c r="F187" s="101"/>
      <c r="G187" s="102"/>
      <c r="H187" s="102"/>
    </row>
    <row r="188" spans="1:8" x14ac:dyDescent="0.2">
      <c r="A188" s="51"/>
      <c r="B188" s="149"/>
      <c r="C188" s="149"/>
      <c r="D188" s="149"/>
      <c r="E188" s="148"/>
      <c r="F188" s="150"/>
      <c r="G188" s="148"/>
      <c r="H188" s="148"/>
    </row>
    <row r="189" spans="1:8" x14ac:dyDescent="0.2">
      <c r="A189" s="51"/>
      <c r="B189" s="99"/>
      <c r="C189" s="99"/>
      <c r="D189" s="99"/>
      <c r="E189" s="102"/>
      <c r="F189" s="101"/>
      <c r="G189" s="102"/>
      <c r="H189" s="102"/>
    </row>
    <row r="190" spans="1:8" x14ac:dyDescent="0.2">
      <c r="A190" s="51"/>
      <c r="B190" s="149"/>
      <c r="C190" s="149"/>
      <c r="D190" s="149"/>
      <c r="E190" s="148"/>
      <c r="F190" s="150"/>
      <c r="G190" s="148"/>
      <c r="H190" s="148"/>
    </row>
    <row r="191" spans="1:8" x14ac:dyDescent="0.2">
      <c r="A191" s="51"/>
      <c r="B191" s="99"/>
      <c r="C191" s="99"/>
      <c r="D191" s="99"/>
      <c r="E191" s="102"/>
      <c r="F191" s="101"/>
      <c r="G191" s="102"/>
      <c r="H191" s="102"/>
    </row>
    <row r="192" spans="1:8" x14ac:dyDescent="0.2">
      <c r="A192" s="51"/>
      <c r="B192" s="149"/>
      <c r="C192" s="149"/>
      <c r="D192" s="149"/>
      <c r="E192" s="148"/>
      <c r="F192" s="150"/>
      <c r="G192" s="148"/>
      <c r="H192" s="148"/>
    </row>
    <row r="193" spans="1:8" x14ac:dyDescent="0.2">
      <c r="A193" s="51"/>
      <c r="B193" s="99"/>
      <c r="C193" s="99"/>
      <c r="D193" s="99"/>
      <c r="E193" s="102"/>
      <c r="F193" s="101"/>
      <c r="G193" s="102"/>
      <c r="H193" s="102"/>
    </row>
    <row r="194" spans="1:8" x14ac:dyDescent="0.2">
      <c r="A194" s="51"/>
      <c r="B194" s="149"/>
      <c r="C194" s="149"/>
      <c r="D194" s="149"/>
      <c r="E194" s="148"/>
      <c r="F194" s="150"/>
      <c r="G194" s="148"/>
      <c r="H194" s="148"/>
    </row>
    <row r="195" spans="1:8" x14ac:dyDescent="0.2">
      <c r="A195" s="51"/>
      <c r="B195" s="99"/>
      <c r="C195" s="99"/>
      <c r="D195" s="99"/>
      <c r="E195" s="102"/>
      <c r="F195" s="101"/>
      <c r="G195" s="102"/>
      <c r="H195" s="102"/>
    </row>
    <row r="196" spans="1:8" x14ac:dyDescent="0.2">
      <c r="A196" s="51"/>
      <c r="B196" s="149"/>
      <c r="C196" s="149"/>
      <c r="D196" s="149"/>
      <c r="E196" s="148"/>
      <c r="F196" s="150"/>
      <c r="G196" s="148"/>
      <c r="H196" s="148"/>
    </row>
    <row r="197" spans="1:8" x14ac:dyDescent="0.2">
      <c r="A197" s="51"/>
      <c r="B197" s="99"/>
      <c r="C197" s="99"/>
      <c r="D197" s="99"/>
      <c r="E197" s="102"/>
      <c r="F197" s="101"/>
      <c r="G197" s="102"/>
      <c r="H197" s="102"/>
    </row>
    <row r="198" spans="1:8" x14ac:dyDescent="0.2">
      <c r="A198" s="51"/>
      <c r="B198" s="149"/>
      <c r="C198" s="149"/>
      <c r="D198" s="149"/>
      <c r="E198" s="148"/>
      <c r="F198" s="150"/>
      <c r="G198" s="148"/>
      <c r="H198" s="148"/>
    </row>
    <row r="199" spans="1:8" x14ac:dyDescent="0.2">
      <c r="A199" s="51"/>
      <c r="B199" s="99"/>
      <c r="C199" s="99"/>
      <c r="D199" s="99"/>
      <c r="E199" s="102"/>
      <c r="F199" s="101"/>
      <c r="G199" s="102"/>
      <c r="H199" s="102"/>
    </row>
    <row r="200" spans="1:8" x14ac:dyDescent="0.2">
      <c r="A200" s="51"/>
      <c r="B200" s="149"/>
      <c r="C200" s="149"/>
      <c r="D200" s="149"/>
      <c r="E200" s="148"/>
      <c r="F200" s="150"/>
      <c r="G200" s="148"/>
      <c r="H200" s="148"/>
    </row>
    <row r="201" spans="1:8" x14ac:dyDescent="0.2">
      <c r="A201" s="192"/>
      <c r="B201" s="99"/>
      <c r="C201" s="99"/>
      <c r="D201" s="99"/>
      <c r="E201" s="102"/>
      <c r="F201" s="101"/>
      <c r="G201" s="102"/>
      <c r="H201" s="126"/>
    </row>
    <row r="202" spans="1:8" x14ac:dyDescent="0.2">
      <c r="A202" s="192"/>
      <c r="B202" s="99"/>
      <c r="C202" s="99"/>
      <c r="D202" s="99"/>
      <c r="E202" s="102"/>
      <c r="F202" s="101"/>
      <c r="G202" s="102"/>
      <c r="H202" s="126"/>
    </row>
    <row r="203" spans="1:8" x14ac:dyDescent="0.2">
      <c r="A203" s="192"/>
      <c r="B203" s="99"/>
      <c r="C203" s="99"/>
      <c r="D203" s="99"/>
      <c r="E203" s="102"/>
      <c r="F203" s="101"/>
      <c r="G203" s="102"/>
      <c r="H203" s="126"/>
    </row>
    <row r="204" spans="1:8" x14ac:dyDescent="0.2">
      <c r="A204" s="192"/>
      <c r="B204" s="99"/>
      <c r="C204" s="99"/>
      <c r="D204" s="99"/>
      <c r="E204" s="102"/>
      <c r="F204" s="101"/>
      <c r="G204" s="102"/>
      <c r="H204" s="126"/>
    </row>
    <row r="205" spans="1:8" x14ac:dyDescent="0.2">
      <c r="A205" s="192"/>
      <c r="B205" s="99"/>
      <c r="C205" s="99"/>
      <c r="D205" s="99"/>
      <c r="E205" s="102"/>
      <c r="F205" s="101"/>
      <c r="G205" s="102"/>
      <c r="H205" s="126"/>
    </row>
    <row r="206" spans="1:8" x14ac:dyDescent="0.2">
      <c r="A206" s="192"/>
      <c r="B206" s="99"/>
      <c r="C206" s="99"/>
      <c r="D206" s="99"/>
      <c r="E206" s="102"/>
      <c r="F206" s="101"/>
      <c r="G206" s="102"/>
      <c r="H206" s="126"/>
    </row>
    <row r="207" spans="1:8" x14ac:dyDescent="0.2">
      <c r="A207" s="192"/>
      <c r="B207" s="99"/>
      <c r="C207" s="99"/>
      <c r="D207" s="99"/>
      <c r="E207" s="102"/>
      <c r="F207" s="101"/>
      <c r="G207" s="102"/>
      <c r="H207" s="126"/>
    </row>
    <row r="208" spans="1:8" x14ac:dyDescent="0.2">
      <c r="A208" s="192"/>
      <c r="B208" s="99"/>
      <c r="C208" s="99"/>
      <c r="D208" s="99"/>
      <c r="E208" s="102"/>
      <c r="F208" s="101"/>
      <c r="G208" s="102"/>
      <c r="H208" s="126"/>
    </row>
    <row r="209" spans="1:8" x14ac:dyDescent="0.2">
      <c r="A209" s="192"/>
      <c r="B209" s="99"/>
      <c r="C209" s="99"/>
      <c r="D209" s="99"/>
      <c r="E209" s="102"/>
      <c r="F209" s="101"/>
      <c r="G209" s="102"/>
      <c r="H209" s="126"/>
    </row>
    <row r="210" spans="1:8" x14ac:dyDescent="0.2">
      <c r="A210" s="192"/>
      <c r="B210" s="99"/>
      <c r="C210" s="99"/>
      <c r="D210" s="99"/>
      <c r="E210" s="102"/>
      <c r="F210" s="101"/>
      <c r="G210" s="102"/>
      <c r="H210" s="126"/>
    </row>
    <row r="211" spans="1:8" x14ac:dyDescent="0.2">
      <c r="A211" s="192"/>
      <c r="B211" s="99"/>
      <c r="C211" s="99"/>
      <c r="D211" s="99"/>
      <c r="E211" s="102"/>
      <c r="F211" s="101"/>
      <c r="G211" s="102"/>
      <c r="H211" s="126"/>
    </row>
    <row r="212" spans="1:8" x14ac:dyDescent="0.2">
      <c r="A212" s="192"/>
      <c r="B212" s="99"/>
      <c r="C212" s="99"/>
      <c r="D212" s="99"/>
      <c r="E212" s="102"/>
      <c r="F212" s="101"/>
      <c r="G212" s="102"/>
      <c r="H212" s="126"/>
    </row>
    <row r="213" spans="1:8" x14ac:dyDescent="0.2">
      <c r="A213" s="192"/>
      <c r="B213" s="99"/>
      <c r="C213" s="99"/>
      <c r="D213" s="99"/>
      <c r="E213" s="102"/>
      <c r="F213" s="101"/>
      <c r="G213" s="102"/>
      <c r="H213" s="126"/>
    </row>
    <row r="214" spans="1:8" x14ac:dyDescent="0.2">
      <c r="A214" s="192"/>
      <c r="B214" s="99"/>
      <c r="C214" s="99"/>
      <c r="D214" s="99"/>
      <c r="E214" s="102"/>
      <c r="F214" s="101"/>
      <c r="G214" s="102"/>
      <c r="H214" s="126"/>
    </row>
    <row r="215" spans="1:8" x14ac:dyDescent="0.2">
      <c r="A215" s="192"/>
      <c r="B215" s="99"/>
      <c r="C215" s="99"/>
      <c r="D215" s="99"/>
      <c r="E215" s="102"/>
      <c r="F215" s="101"/>
      <c r="G215" s="102"/>
      <c r="H215" s="126"/>
    </row>
    <row r="216" spans="1:8" x14ac:dyDescent="0.2">
      <c r="A216" s="192"/>
      <c r="B216" s="99"/>
      <c r="C216" s="99"/>
      <c r="D216" s="99"/>
      <c r="E216" s="102"/>
      <c r="F216" s="101"/>
      <c r="G216" s="102"/>
      <c r="H216" s="126"/>
    </row>
    <row r="217" spans="1:8" x14ac:dyDescent="0.2">
      <c r="A217" s="192"/>
      <c r="B217" s="99"/>
      <c r="C217" s="99"/>
      <c r="D217" s="99"/>
      <c r="E217" s="102"/>
      <c r="F217" s="101"/>
      <c r="G217" s="102"/>
      <c r="H217" s="126"/>
    </row>
    <row r="218" spans="1:8" x14ac:dyDescent="0.2">
      <c r="A218" s="192"/>
      <c r="B218" s="99"/>
      <c r="C218" s="99"/>
      <c r="D218" s="99"/>
      <c r="E218" s="102"/>
      <c r="F218" s="101"/>
      <c r="G218" s="102"/>
      <c r="H218" s="126"/>
    </row>
    <row r="219" spans="1:8" x14ac:dyDescent="0.2">
      <c r="A219" s="192"/>
      <c r="B219" s="99"/>
      <c r="C219" s="99"/>
      <c r="D219" s="99"/>
      <c r="E219" s="102"/>
      <c r="F219" s="101"/>
      <c r="G219" s="102"/>
      <c r="H219" s="126"/>
    </row>
    <row r="220" spans="1:8" x14ac:dyDescent="0.2">
      <c r="A220" s="192"/>
      <c r="B220" s="99"/>
      <c r="C220" s="99"/>
      <c r="D220" s="99"/>
      <c r="E220" s="102"/>
      <c r="F220" s="101"/>
      <c r="G220" s="102"/>
      <c r="H220" s="126"/>
    </row>
    <row r="221" spans="1:8" x14ac:dyDescent="0.2">
      <c r="A221" s="192"/>
      <c r="B221" s="99"/>
      <c r="C221" s="99"/>
      <c r="D221" s="99"/>
      <c r="E221" s="102"/>
      <c r="F221" s="101"/>
      <c r="G221" s="102"/>
      <c r="H221" s="126"/>
    </row>
    <row r="222" spans="1:8" x14ac:dyDescent="0.2">
      <c r="A222" s="192"/>
      <c r="B222" s="99"/>
      <c r="C222" s="99"/>
      <c r="D222" s="99"/>
      <c r="E222" s="102"/>
      <c r="F222" s="101"/>
      <c r="G222" s="102"/>
      <c r="H222" s="126"/>
    </row>
    <row r="223" spans="1:8" x14ac:dyDescent="0.2">
      <c r="A223" s="192"/>
      <c r="B223" s="99"/>
      <c r="C223" s="99"/>
      <c r="D223" s="99"/>
      <c r="E223" s="102"/>
      <c r="F223" s="101"/>
      <c r="G223" s="102"/>
      <c r="H223" s="126"/>
    </row>
    <row r="224" spans="1:8" x14ac:dyDescent="0.2">
      <c r="A224" s="192"/>
      <c r="B224" s="99"/>
      <c r="C224" s="99"/>
      <c r="D224" s="99"/>
      <c r="E224" s="102"/>
      <c r="F224" s="101"/>
      <c r="G224" s="102"/>
      <c r="H224" s="126"/>
    </row>
    <row r="225" spans="1:8" x14ac:dyDescent="0.2">
      <c r="A225" s="192"/>
      <c r="B225" s="99"/>
      <c r="C225" s="99"/>
      <c r="D225" s="99"/>
      <c r="E225" s="102"/>
      <c r="F225" s="101"/>
      <c r="G225" s="102"/>
      <c r="H225" s="126"/>
    </row>
    <row r="226" spans="1:8" x14ac:dyDescent="0.2">
      <c r="A226" s="192"/>
      <c r="B226" s="99"/>
      <c r="C226" s="99"/>
      <c r="D226" s="99"/>
      <c r="E226" s="102"/>
      <c r="F226" s="101"/>
      <c r="G226" s="102"/>
      <c r="H226" s="126"/>
    </row>
    <row r="227" spans="1:8" x14ac:dyDescent="0.2">
      <c r="A227" s="51"/>
      <c r="B227" s="149"/>
      <c r="C227" s="149"/>
      <c r="D227" s="149"/>
      <c r="E227" s="148"/>
      <c r="F227" s="150"/>
      <c r="G227" s="148"/>
      <c r="H227" s="102"/>
    </row>
    <row r="228" spans="1:8" x14ac:dyDescent="0.2">
      <c r="A228" s="51"/>
      <c r="B228" s="99"/>
      <c r="C228" s="99"/>
      <c r="D228" s="99"/>
      <c r="E228" s="102"/>
      <c r="F228" s="101"/>
      <c r="G228" s="102"/>
      <c r="H228" s="102"/>
    </row>
    <row r="229" spans="1:8" x14ac:dyDescent="0.2">
      <c r="A229" s="51"/>
      <c r="B229" s="149"/>
      <c r="C229" s="149"/>
      <c r="D229" s="149"/>
      <c r="E229" s="148"/>
      <c r="F229" s="150"/>
      <c r="G229" s="148"/>
      <c r="H229" s="102"/>
    </row>
    <row r="230" spans="1:8" x14ac:dyDescent="0.2">
      <c r="A230" s="51"/>
      <c r="B230" s="99"/>
      <c r="C230" s="99"/>
      <c r="D230" s="99"/>
      <c r="E230" s="102"/>
      <c r="F230" s="101"/>
      <c r="G230" s="102"/>
      <c r="H230" s="102"/>
    </row>
    <row r="231" spans="1:8" x14ac:dyDescent="0.2">
      <c r="A231" s="51"/>
      <c r="B231" s="149"/>
      <c r="C231" s="149"/>
      <c r="D231" s="149"/>
      <c r="E231" s="148"/>
      <c r="F231" s="150"/>
      <c r="G231" s="148"/>
      <c r="H231" s="102"/>
    </row>
    <row r="232" spans="1:8" x14ac:dyDescent="0.2">
      <c r="A232" s="51"/>
      <c r="B232" s="99"/>
      <c r="C232" s="99"/>
      <c r="D232" s="99"/>
      <c r="E232" s="102"/>
      <c r="F232" s="101"/>
      <c r="G232" s="102"/>
      <c r="H232" s="102"/>
    </row>
    <row r="233" spans="1:8" x14ac:dyDescent="0.2">
      <c r="A233" s="51"/>
      <c r="B233" s="149"/>
      <c r="C233" s="149"/>
      <c r="D233" s="149"/>
      <c r="E233" s="148"/>
      <c r="F233" s="150"/>
      <c r="G233" s="148"/>
      <c r="H233" s="102"/>
    </row>
    <row r="234" spans="1:8" x14ac:dyDescent="0.2">
      <c r="A234" s="51"/>
      <c r="B234" s="99"/>
      <c r="C234" s="99"/>
      <c r="D234" s="99"/>
      <c r="E234" s="102"/>
      <c r="F234" s="101"/>
      <c r="G234" s="102"/>
      <c r="H234" s="102"/>
    </row>
    <row r="235" spans="1:8" x14ac:dyDescent="0.2">
      <c r="A235" s="51"/>
      <c r="B235" s="149"/>
      <c r="C235" s="149"/>
      <c r="D235" s="149"/>
      <c r="E235" s="148"/>
      <c r="F235" s="150"/>
      <c r="G235" s="148"/>
      <c r="H235" s="102"/>
    </row>
    <row r="236" spans="1:8" x14ac:dyDescent="0.2">
      <c r="A236" s="51"/>
      <c r="B236" s="99"/>
      <c r="C236" s="99"/>
      <c r="D236" s="99"/>
      <c r="E236" s="102"/>
      <c r="F236" s="101"/>
      <c r="G236" s="102"/>
      <c r="H236" s="102"/>
    </row>
    <row r="237" spans="1:8" x14ac:dyDescent="0.2">
      <c r="A237" s="51"/>
      <c r="B237" s="149"/>
      <c r="C237" s="149"/>
      <c r="D237" s="149"/>
      <c r="E237" s="148"/>
      <c r="F237" s="150"/>
      <c r="G237" s="148"/>
      <c r="H237" s="102"/>
    </row>
    <row r="238" spans="1:8" x14ac:dyDescent="0.2">
      <c r="A238" s="51"/>
      <c r="B238" s="99"/>
      <c r="C238" s="99"/>
      <c r="D238" s="99"/>
      <c r="E238" s="102"/>
      <c r="F238" s="101"/>
      <c r="G238" s="102"/>
      <c r="H238" s="102"/>
    </row>
    <row r="239" spans="1:8" x14ac:dyDescent="0.2">
      <c r="A239" s="51"/>
      <c r="B239" s="149"/>
      <c r="C239" s="149"/>
      <c r="D239" s="149"/>
      <c r="E239" s="148"/>
      <c r="F239" s="150"/>
      <c r="G239" s="148"/>
      <c r="H239" s="102"/>
    </row>
    <row r="240" spans="1:8" x14ac:dyDescent="0.2">
      <c r="A240" s="51"/>
      <c r="B240" s="99"/>
      <c r="C240" s="99"/>
      <c r="D240" s="99"/>
      <c r="E240" s="102"/>
      <c r="F240" s="101"/>
      <c r="G240" s="102"/>
      <c r="H240" s="102"/>
    </row>
    <row r="241" spans="1:8" x14ac:dyDescent="0.2">
      <c r="A241" s="51"/>
      <c r="B241" s="149"/>
      <c r="C241" s="149"/>
      <c r="D241" s="149"/>
      <c r="E241" s="148"/>
      <c r="F241" s="150"/>
      <c r="G241" s="148"/>
      <c r="H241" s="148"/>
    </row>
    <row r="242" spans="1:8" x14ac:dyDescent="0.2">
      <c r="A242" s="51"/>
      <c r="B242" s="99"/>
      <c r="C242" s="99"/>
      <c r="D242" s="99"/>
      <c r="E242" s="102"/>
      <c r="F242" s="101"/>
      <c r="G242" s="102"/>
      <c r="H242" s="102"/>
    </row>
    <row r="243" spans="1:8" x14ac:dyDescent="0.2">
      <c r="A243" s="51"/>
      <c r="B243" s="99"/>
      <c r="C243" s="99"/>
      <c r="D243" s="99"/>
      <c r="E243" s="102"/>
      <c r="F243" s="101"/>
      <c r="G243" s="102"/>
      <c r="H243" s="102"/>
    </row>
    <row r="244" spans="1:8" x14ac:dyDescent="0.2">
      <c r="A244" s="51"/>
      <c r="B244" s="149"/>
      <c r="C244" s="149"/>
      <c r="D244" s="149"/>
      <c r="E244" s="148"/>
      <c r="F244" s="150"/>
      <c r="G244" s="148"/>
      <c r="H244" s="148"/>
    </row>
    <row r="245" spans="1:8" x14ac:dyDescent="0.2">
      <c r="A245" s="51"/>
      <c r="B245" s="99"/>
      <c r="C245" s="99"/>
      <c r="D245" s="99"/>
      <c r="E245" s="102"/>
      <c r="F245" s="101"/>
      <c r="G245" s="102"/>
      <c r="H245" s="102"/>
    </row>
    <row r="246" spans="1:8" x14ac:dyDescent="0.2">
      <c r="A246" s="51"/>
      <c r="B246" s="149"/>
      <c r="C246" s="149"/>
      <c r="D246" s="149"/>
      <c r="E246" s="148"/>
      <c r="F246" s="150"/>
      <c r="G246" s="148"/>
      <c r="H246" s="148"/>
    </row>
    <row r="247" spans="1:8" x14ac:dyDescent="0.2">
      <c r="A247" s="51"/>
      <c r="B247" s="99"/>
      <c r="C247" s="99"/>
      <c r="D247" s="99"/>
      <c r="E247" s="102"/>
      <c r="F247" s="101"/>
      <c r="G247" s="102"/>
      <c r="H247" s="102"/>
    </row>
    <row r="248" spans="1:8" x14ac:dyDescent="0.2">
      <c r="A248" s="51"/>
      <c r="B248" s="149"/>
      <c r="C248" s="149"/>
      <c r="D248" s="149"/>
      <c r="E248" s="148"/>
      <c r="F248" s="150"/>
      <c r="G248" s="148"/>
      <c r="H248" s="148"/>
    </row>
    <row r="249" spans="1:8" x14ac:dyDescent="0.2">
      <c r="A249" s="51"/>
      <c r="B249" s="99"/>
      <c r="C249" s="99"/>
      <c r="D249" s="99"/>
      <c r="E249" s="102"/>
      <c r="F249" s="101"/>
      <c r="G249" s="102"/>
      <c r="H249" s="102"/>
    </row>
    <row r="250" spans="1:8" x14ac:dyDescent="0.2">
      <c r="A250" s="51"/>
      <c r="B250" s="149"/>
      <c r="C250" s="149"/>
      <c r="D250" s="149"/>
      <c r="E250" s="148"/>
      <c r="F250" s="150"/>
      <c r="G250" s="148"/>
      <c r="H250" s="148"/>
    </row>
    <row r="251" spans="1:8" x14ac:dyDescent="0.2">
      <c r="A251" s="51"/>
      <c r="B251" s="99"/>
      <c r="C251" s="99"/>
      <c r="D251" s="99"/>
      <c r="E251" s="102"/>
      <c r="F251" s="101"/>
      <c r="G251" s="102"/>
      <c r="H251" s="102"/>
    </row>
    <row r="252" spans="1:8" x14ac:dyDescent="0.2">
      <c r="A252" s="192"/>
      <c r="B252" s="99"/>
      <c r="C252" s="99"/>
      <c r="D252" s="99"/>
      <c r="E252" s="102"/>
      <c r="F252" s="101"/>
      <c r="G252" s="102"/>
      <c r="H252" s="126"/>
    </row>
    <row r="253" spans="1:8" x14ac:dyDescent="0.2">
      <c r="A253" s="192"/>
      <c r="B253" s="99"/>
      <c r="C253" s="99"/>
      <c r="D253" s="99"/>
      <c r="E253" s="102"/>
      <c r="F253" s="101"/>
      <c r="G253" s="102"/>
      <c r="H253" s="126"/>
    </row>
    <row r="254" spans="1:8" x14ac:dyDescent="0.2">
      <c r="A254" s="192"/>
      <c r="B254" s="99"/>
      <c r="C254" s="99"/>
      <c r="D254" s="99"/>
      <c r="E254" s="102"/>
      <c r="F254" s="101"/>
      <c r="G254" s="102"/>
      <c r="H254" s="126"/>
    </row>
    <row r="255" spans="1:8" x14ac:dyDescent="0.2">
      <c r="A255" s="192"/>
      <c r="B255" s="99"/>
      <c r="C255" s="99"/>
      <c r="D255" s="99"/>
      <c r="E255" s="102"/>
      <c r="F255" s="101"/>
      <c r="G255" s="102"/>
      <c r="H255" s="126"/>
    </row>
    <row r="256" spans="1:8" x14ac:dyDescent="0.2">
      <c r="A256" s="192"/>
      <c r="B256" s="99"/>
      <c r="C256" s="99"/>
      <c r="D256" s="99"/>
      <c r="E256" s="102"/>
      <c r="F256" s="101"/>
      <c r="G256" s="102"/>
      <c r="H256" s="126"/>
    </row>
    <row r="257" spans="1:8" x14ac:dyDescent="0.2">
      <c r="A257" s="192"/>
      <c r="B257" s="99"/>
      <c r="C257" s="99"/>
      <c r="D257" s="99"/>
      <c r="E257" s="102"/>
      <c r="F257" s="101"/>
      <c r="G257" s="102"/>
      <c r="H257" s="126"/>
    </row>
    <row r="258" spans="1:8" x14ac:dyDescent="0.2">
      <c r="A258" s="192"/>
      <c r="B258" s="99"/>
      <c r="C258" s="99"/>
      <c r="D258" s="99"/>
      <c r="E258" s="102"/>
      <c r="F258" s="101"/>
      <c r="G258" s="102"/>
      <c r="H258" s="126"/>
    </row>
    <row r="259" spans="1:8" x14ac:dyDescent="0.2">
      <c r="A259" s="192"/>
      <c r="B259" s="99"/>
      <c r="C259" s="99"/>
      <c r="D259" s="99"/>
      <c r="E259" s="102"/>
      <c r="F259" s="101"/>
      <c r="G259" s="102"/>
      <c r="H259" s="126"/>
    </row>
    <row r="260" spans="1:8" x14ac:dyDescent="0.2">
      <c r="A260" s="192"/>
      <c r="B260" s="99"/>
      <c r="C260" s="99"/>
      <c r="D260" s="99"/>
      <c r="E260" s="102"/>
      <c r="F260" s="101"/>
      <c r="G260" s="102"/>
      <c r="H260" s="126"/>
    </row>
    <row r="261" spans="1:8" x14ac:dyDescent="0.2">
      <c r="A261" s="192"/>
      <c r="B261" s="99"/>
      <c r="C261" s="99"/>
      <c r="D261" s="99"/>
      <c r="E261" s="102"/>
      <c r="F261" s="101"/>
      <c r="G261" s="102"/>
      <c r="H261" s="126"/>
    </row>
  </sheetData>
  <mergeCells count="4">
    <mergeCell ref="A1:H1"/>
    <mergeCell ref="A2:H2"/>
    <mergeCell ref="A3:H3"/>
    <mergeCell ref="A4:H4"/>
  </mergeCells>
  <hyperlinks>
    <hyperlink ref="A4:H4" location="'G6-TASIAST - Notes'!A1" display="Please refer to Explanatory Notes in Tab G6 (LINK)" xr:uid="{00000000-0004-0000-0B00-000000000000}"/>
  </hyperlinks>
  <pageMargins left="0.7" right="0.7" top="0.75" bottom="0.75" header="0.3" footer="0.3"/>
  <pageSetup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49"/>
  <sheetViews>
    <sheetView showGridLines="0" view="pageBreakPreview" zoomScaleNormal="100" zoomScaleSheetLayoutView="100" workbookViewId="0">
      <selection activeCell="A4" sqref="A4:H4"/>
    </sheetView>
  </sheetViews>
  <sheetFormatPr defaultRowHeight="14.25" x14ac:dyDescent="0.2"/>
  <cols>
    <col min="1" max="1" width="18.625" customWidth="1"/>
    <col min="2" max="2" width="11.375" customWidth="1"/>
    <col min="3" max="4" width="10.25" customWidth="1"/>
    <col min="5" max="5" width="11.25" customWidth="1"/>
    <col min="6" max="6" width="10" bestFit="1" customWidth="1"/>
    <col min="7" max="7" width="14.125" customWidth="1"/>
    <col min="8" max="8" width="15.125" customWidth="1"/>
  </cols>
  <sheetData>
    <row r="1" spans="1:13" ht="27" customHeight="1" x14ac:dyDescent="0.2">
      <c r="A1" s="21" t="s">
        <v>120</v>
      </c>
      <c r="B1" s="21"/>
      <c r="C1" s="21"/>
      <c r="D1" s="21"/>
      <c r="E1" s="21"/>
      <c r="F1" s="21"/>
      <c r="G1" s="21"/>
      <c r="H1" s="21"/>
      <c r="I1" s="20"/>
    </row>
    <row r="2" spans="1:13" ht="20.25" customHeight="1" x14ac:dyDescent="0.2">
      <c r="A2" s="205" t="s">
        <v>119</v>
      </c>
      <c r="B2" s="205"/>
      <c r="C2" s="205"/>
      <c r="D2" s="205"/>
      <c r="E2" s="205"/>
      <c r="F2" s="205"/>
      <c r="G2" s="205"/>
      <c r="H2" s="205"/>
    </row>
    <row r="3" spans="1:13" ht="21" customHeight="1" x14ac:dyDescent="0.2">
      <c r="A3" s="206" t="s">
        <v>85</v>
      </c>
      <c r="B3" s="206"/>
      <c r="C3" s="206"/>
      <c r="D3" s="206"/>
      <c r="E3" s="206"/>
      <c r="F3" s="206"/>
      <c r="G3" s="206"/>
      <c r="H3" s="206"/>
    </row>
    <row r="4" spans="1:13" ht="25.5" customHeight="1" x14ac:dyDescent="0.2">
      <c r="A4" s="207" t="s">
        <v>84</v>
      </c>
      <c r="B4" s="207"/>
      <c r="C4" s="207"/>
      <c r="D4" s="207"/>
      <c r="E4" s="207"/>
      <c r="F4" s="207"/>
      <c r="G4" s="207"/>
      <c r="H4" s="207"/>
    </row>
    <row r="5" spans="1:13" ht="25.5" x14ac:dyDescent="0.2">
      <c r="A5" s="9" t="s">
        <v>41</v>
      </c>
      <c r="B5" s="88" t="s">
        <v>97</v>
      </c>
      <c r="C5" s="10" t="s">
        <v>51</v>
      </c>
      <c r="D5" s="11" t="s">
        <v>52</v>
      </c>
      <c r="E5" s="11" t="s">
        <v>53</v>
      </c>
      <c r="F5" s="11" t="s">
        <v>66</v>
      </c>
      <c r="G5" s="11" t="s">
        <v>55</v>
      </c>
      <c r="H5" s="11" t="s">
        <v>48</v>
      </c>
    </row>
    <row r="6" spans="1:13" x14ac:dyDescent="0.2">
      <c r="A6" s="12" t="s">
        <v>851</v>
      </c>
      <c r="B6" s="13"/>
      <c r="C6" s="17">
        <v>17</v>
      </c>
      <c r="D6" s="17">
        <v>18</v>
      </c>
      <c r="E6" s="17"/>
      <c r="F6" s="17"/>
      <c r="G6" s="78">
        <v>0.7</v>
      </c>
      <c r="H6" s="12" t="s">
        <v>850</v>
      </c>
    </row>
    <row r="7" spans="1:13" x14ac:dyDescent="0.2">
      <c r="A7" s="13" t="s">
        <v>851</v>
      </c>
      <c r="B7" s="13"/>
      <c r="C7" s="18">
        <v>18</v>
      </c>
      <c r="D7" s="18">
        <v>19</v>
      </c>
      <c r="E7" s="17"/>
      <c r="F7" s="18"/>
      <c r="G7" s="80">
        <v>0.48</v>
      </c>
      <c r="H7" s="13" t="s">
        <v>850</v>
      </c>
    </row>
    <row r="8" spans="1:13" x14ac:dyDescent="0.2">
      <c r="A8" s="12" t="s">
        <v>851</v>
      </c>
      <c r="B8" s="12"/>
      <c r="C8" s="17">
        <v>27</v>
      </c>
      <c r="D8" s="17">
        <v>28</v>
      </c>
      <c r="E8" s="17"/>
      <c r="F8" s="17"/>
      <c r="G8" s="78">
        <v>2.08</v>
      </c>
      <c r="H8" s="13" t="s">
        <v>850</v>
      </c>
    </row>
    <row r="9" spans="1:13" x14ac:dyDescent="0.2">
      <c r="A9" s="12" t="s">
        <v>851</v>
      </c>
      <c r="B9" s="13"/>
      <c r="C9" s="18">
        <v>30</v>
      </c>
      <c r="D9" s="18">
        <v>31</v>
      </c>
      <c r="E9" s="17"/>
      <c r="F9" s="18"/>
      <c r="G9" s="80">
        <v>4.95</v>
      </c>
      <c r="H9" s="13" t="s">
        <v>850</v>
      </c>
    </row>
    <row r="10" spans="1:13" x14ac:dyDescent="0.2">
      <c r="A10" s="13" t="s">
        <v>851</v>
      </c>
      <c r="B10" s="13"/>
      <c r="C10" s="17">
        <v>35</v>
      </c>
      <c r="D10" s="17">
        <v>36</v>
      </c>
      <c r="E10" s="17"/>
      <c r="F10" s="17"/>
      <c r="G10" s="78">
        <v>0.44</v>
      </c>
      <c r="H10" s="13" t="s">
        <v>850</v>
      </c>
    </row>
    <row r="11" spans="1:13" x14ac:dyDescent="0.2">
      <c r="A11" s="12" t="s">
        <v>852</v>
      </c>
      <c r="B11" s="12"/>
      <c r="C11" s="12">
        <v>35</v>
      </c>
      <c r="D11" s="12">
        <v>36</v>
      </c>
      <c r="E11" s="12"/>
      <c r="F11" s="12"/>
      <c r="G11" s="12">
        <v>6.26</v>
      </c>
      <c r="H11" s="13" t="s">
        <v>850</v>
      </c>
    </row>
    <row r="12" spans="1:13" x14ac:dyDescent="0.2">
      <c r="A12" s="12" t="s">
        <v>852</v>
      </c>
      <c r="B12" s="13"/>
      <c r="C12" s="17">
        <v>36</v>
      </c>
      <c r="D12" s="17">
        <v>37</v>
      </c>
      <c r="E12" s="17"/>
      <c r="F12" s="78"/>
      <c r="G12" s="78">
        <v>4.2300000000000004</v>
      </c>
      <c r="H12" s="13" t="s">
        <v>850</v>
      </c>
    </row>
    <row r="13" spans="1:13" x14ac:dyDescent="0.2">
      <c r="A13" s="13" t="s">
        <v>852</v>
      </c>
      <c r="B13" s="13"/>
      <c r="C13" s="18">
        <v>37</v>
      </c>
      <c r="D13" s="18">
        <v>38</v>
      </c>
      <c r="E13" s="17"/>
      <c r="F13" s="18"/>
      <c r="G13" s="80">
        <v>2.11</v>
      </c>
      <c r="H13" s="13" t="s">
        <v>850</v>
      </c>
    </row>
    <row r="14" spans="1:13" x14ac:dyDescent="0.2">
      <c r="A14" s="12" t="s">
        <v>852</v>
      </c>
      <c r="B14" s="12"/>
      <c r="C14" s="17">
        <v>39</v>
      </c>
      <c r="D14" s="17">
        <v>40</v>
      </c>
      <c r="E14" s="17"/>
      <c r="F14" s="17"/>
      <c r="G14" s="78">
        <v>2.66</v>
      </c>
      <c r="H14" s="12" t="s">
        <v>850</v>
      </c>
    </row>
    <row r="15" spans="1:13" x14ac:dyDescent="0.2">
      <c r="A15" s="12" t="s">
        <v>852</v>
      </c>
      <c r="B15" s="13"/>
      <c r="C15" s="18">
        <v>40</v>
      </c>
      <c r="D15" s="18">
        <v>41</v>
      </c>
      <c r="E15" s="17"/>
      <c r="F15" s="18"/>
      <c r="G15" s="80">
        <v>0.74</v>
      </c>
      <c r="H15" s="12" t="s">
        <v>850</v>
      </c>
      <c r="M15" s="59"/>
    </row>
    <row r="16" spans="1:13" x14ac:dyDescent="0.2">
      <c r="A16" s="13" t="s">
        <v>852</v>
      </c>
      <c r="B16" s="13"/>
      <c r="C16" s="17">
        <v>42</v>
      </c>
      <c r="D16" s="17">
        <v>43</v>
      </c>
      <c r="E16" s="17"/>
      <c r="F16" s="17"/>
      <c r="G16" s="78">
        <v>0.38</v>
      </c>
      <c r="H16" s="12" t="s">
        <v>850</v>
      </c>
    </row>
    <row r="17" spans="1:8" x14ac:dyDescent="0.2">
      <c r="A17" s="12" t="s">
        <v>852</v>
      </c>
      <c r="B17" s="12"/>
      <c r="C17" s="18">
        <v>43</v>
      </c>
      <c r="D17" s="18">
        <v>44</v>
      </c>
      <c r="E17" s="17"/>
      <c r="F17" s="18"/>
      <c r="G17" s="80">
        <v>0.32</v>
      </c>
      <c r="H17" s="12" t="s">
        <v>850</v>
      </c>
    </row>
    <row r="18" spans="1:8" x14ac:dyDescent="0.2">
      <c r="A18" s="12" t="s">
        <v>852</v>
      </c>
      <c r="B18" s="13"/>
      <c r="C18" s="18">
        <v>47</v>
      </c>
      <c r="D18" s="18">
        <v>48</v>
      </c>
      <c r="E18" s="17"/>
      <c r="F18" s="18"/>
      <c r="G18" s="80">
        <v>1.92</v>
      </c>
      <c r="H18" s="13" t="s">
        <v>850</v>
      </c>
    </row>
    <row r="19" spans="1:8" x14ac:dyDescent="0.2">
      <c r="A19" s="13" t="s">
        <v>853</v>
      </c>
      <c r="B19" s="12"/>
      <c r="C19" s="18">
        <v>0</v>
      </c>
      <c r="D19" s="18">
        <v>1</v>
      </c>
      <c r="E19" s="17"/>
      <c r="F19" s="18"/>
      <c r="G19" s="80">
        <v>0.3</v>
      </c>
      <c r="H19" s="13" t="s">
        <v>850</v>
      </c>
    </row>
    <row r="20" spans="1:8" x14ac:dyDescent="0.2">
      <c r="A20" s="12" t="s">
        <v>853</v>
      </c>
      <c r="B20" s="13"/>
      <c r="C20" s="18">
        <v>32</v>
      </c>
      <c r="D20" s="18">
        <v>33</v>
      </c>
      <c r="E20" s="17"/>
      <c r="F20" s="18"/>
      <c r="G20" s="80">
        <v>0.34</v>
      </c>
      <c r="H20" s="13" t="s">
        <v>850</v>
      </c>
    </row>
    <row r="21" spans="1:8" x14ac:dyDescent="0.2">
      <c r="A21" s="12" t="s">
        <v>853</v>
      </c>
      <c r="B21" s="12"/>
      <c r="C21" s="18">
        <v>38</v>
      </c>
      <c r="D21" s="18">
        <v>39</v>
      </c>
      <c r="E21" s="17"/>
      <c r="F21" s="18"/>
      <c r="G21" s="80">
        <v>0.33</v>
      </c>
      <c r="H21" s="13" t="s">
        <v>850</v>
      </c>
    </row>
    <row r="22" spans="1:8" x14ac:dyDescent="0.2">
      <c r="A22" s="13" t="s">
        <v>853</v>
      </c>
      <c r="B22" s="13"/>
      <c r="C22" s="18">
        <v>39</v>
      </c>
      <c r="D22" s="18">
        <v>40</v>
      </c>
      <c r="E22" s="17"/>
      <c r="F22" s="18"/>
      <c r="G22" s="80">
        <v>1.1200000000000001</v>
      </c>
      <c r="H22" s="13" t="s">
        <v>850</v>
      </c>
    </row>
    <row r="23" spans="1:8" x14ac:dyDescent="0.2">
      <c r="A23" s="12" t="s">
        <v>854</v>
      </c>
      <c r="B23" s="13"/>
      <c r="C23" s="18">
        <v>1676</v>
      </c>
      <c r="D23" s="18">
        <v>1677</v>
      </c>
      <c r="E23" s="17"/>
      <c r="F23" s="18"/>
      <c r="G23" s="80">
        <v>0.3</v>
      </c>
      <c r="H23" s="13" t="s">
        <v>855</v>
      </c>
    </row>
    <row r="24" spans="1:8" x14ac:dyDescent="0.2">
      <c r="A24" s="12" t="s">
        <v>854</v>
      </c>
      <c r="B24" s="12"/>
      <c r="C24" s="18">
        <v>1677</v>
      </c>
      <c r="D24" s="18">
        <v>1678</v>
      </c>
      <c r="E24" s="17"/>
      <c r="F24" s="18"/>
      <c r="G24" s="80">
        <v>0.45</v>
      </c>
      <c r="H24" s="12" t="s">
        <v>855</v>
      </c>
    </row>
    <row r="25" spans="1:8" x14ac:dyDescent="0.2">
      <c r="A25" s="13" t="s">
        <v>854</v>
      </c>
      <c r="B25" s="13"/>
      <c r="C25" s="18">
        <v>1681</v>
      </c>
      <c r="D25" s="18">
        <v>1682</v>
      </c>
      <c r="E25" s="17"/>
      <c r="F25" s="18"/>
      <c r="G25" s="80">
        <v>0.37</v>
      </c>
      <c r="H25" s="12" t="s">
        <v>855</v>
      </c>
    </row>
    <row r="26" spans="1:8" x14ac:dyDescent="0.2">
      <c r="A26" s="12" t="s">
        <v>854</v>
      </c>
      <c r="B26" s="13"/>
      <c r="C26" s="18">
        <v>1714</v>
      </c>
      <c r="D26" s="18">
        <v>1715</v>
      </c>
      <c r="E26" s="17"/>
      <c r="F26" s="18"/>
      <c r="G26" s="80">
        <v>2.65</v>
      </c>
      <c r="H26" s="12" t="s">
        <v>855</v>
      </c>
    </row>
    <row r="27" spans="1:8" x14ac:dyDescent="0.2">
      <c r="A27" s="12" t="s">
        <v>854</v>
      </c>
      <c r="B27" s="13"/>
      <c r="C27" s="18">
        <v>1716</v>
      </c>
      <c r="D27" s="18">
        <v>1717</v>
      </c>
      <c r="E27" s="18"/>
      <c r="F27" s="18"/>
      <c r="G27" s="80">
        <v>4.8099999999999996</v>
      </c>
      <c r="H27" s="12" t="s">
        <v>855</v>
      </c>
    </row>
    <row r="28" spans="1:8" x14ac:dyDescent="0.2">
      <c r="A28" s="13" t="s">
        <v>854</v>
      </c>
      <c r="B28" s="12"/>
      <c r="C28" s="17">
        <v>1720</v>
      </c>
      <c r="D28" s="17">
        <v>1721</v>
      </c>
      <c r="E28" s="17"/>
      <c r="F28" s="17"/>
      <c r="G28" s="78">
        <v>0.31</v>
      </c>
      <c r="H28" s="12" t="s">
        <v>855</v>
      </c>
    </row>
    <row r="29" spans="1:8" x14ac:dyDescent="0.2">
      <c r="A29" s="12" t="s">
        <v>854</v>
      </c>
      <c r="B29" s="13"/>
      <c r="C29" s="18">
        <v>1723</v>
      </c>
      <c r="D29" s="18">
        <v>1724</v>
      </c>
      <c r="E29" s="18"/>
      <c r="F29" s="18"/>
      <c r="G29" s="80">
        <v>1.6</v>
      </c>
      <c r="H29" s="12" t="s">
        <v>855</v>
      </c>
    </row>
    <row r="30" spans="1:8" x14ac:dyDescent="0.2">
      <c r="A30" s="12" t="s">
        <v>854</v>
      </c>
      <c r="B30" s="12"/>
      <c r="C30" s="18">
        <v>1725</v>
      </c>
      <c r="D30" s="18">
        <v>1726</v>
      </c>
      <c r="E30" s="18"/>
      <c r="F30" s="18"/>
      <c r="G30" s="80">
        <v>0.36</v>
      </c>
      <c r="H30" s="12" t="s">
        <v>855</v>
      </c>
    </row>
    <row r="31" spans="1:8" x14ac:dyDescent="0.2">
      <c r="A31" s="13" t="s">
        <v>854</v>
      </c>
      <c r="B31" s="13"/>
      <c r="C31" s="17">
        <v>1728</v>
      </c>
      <c r="D31" s="17">
        <v>1729</v>
      </c>
      <c r="E31" s="17"/>
      <c r="F31" s="17"/>
      <c r="G31" s="78">
        <v>0.45</v>
      </c>
      <c r="H31" s="12" t="s">
        <v>855</v>
      </c>
    </row>
    <row r="32" spans="1:8" x14ac:dyDescent="0.2">
      <c r="A32" s="12" t="s">
        <v>854</v>
      </c>
      <c r="B32" s="13"/>
      <c r="C32" s="18">
        <v>1730</v>
      </c>
      <c r="D32" s="18">
        <v>1731</v>
      </c>
      <c r="E32" s="18"/>
      <c r="F32" s="18"/>
      <c r="G32" s="80">
        <v>0.32</v>
      </c>
      <c r="H32" s="12" t="s">
        <v>855</v>
      </c>
    </row>
    <row r="33" spans="1:8" x14ac:dyDescent="0.2">
      <c r="A33" s="12" t="s">
        <v>854</v>
      </c>
      <c r="B33" s="12"/>
      <c r="C33" s="17">
        <v>1731</v>
      </c>
      <c r="D33" s="17">
        <v>1732</v>
      </c>
      <c r="E33" s="17"/>
      <c r="F33" s="17"/>
      <c r="G33" s="78">
        <v>2.2599999999999998</v>
      </c>
      <c r="H33" s="12" t="s">
        <v>855</v>
      </c>
    </row>
    <row r="34" spans="1:8" x14ac:dyDescent="0.2">
      <c r="A34" s="13" t="s">
        <v>854</v>
      </c>
      <c r="B34" s="13"/>
      <c r="C34" s="18">
        <v>1732</v>
      </c>
      <c r="D34" s="18">
        <v>1733</v>
      </c>
      <c r="E34" s="18"/>
      <c r="F34" s="18"/>
      <c r="G34" s="80">
        <v>2.04</v>
      </c>
      <c r="H34" s="12" t="s">
        <v>855</v>
      </c>
    </row>
    <row r="35" spans="1:8" x14ac:dyDescent="0.2">
      <c r="A35" s="12" t="s">
        <v>854</v>
      </c>
      <c r="B35" s="13"/>
      <c r="C35" s="17">
        <v>1733</v>
      </c>
      <c r="D35" s="17">
        <v>1734</v>
      </c>
      <c r="E35" s="17"/>
      <c r="F35" s="17"/>
      <c r="G35" s="78">
        <v>0.42</v>
      </c>
      <c r="H35" s="12" t="s">
        <v>855</v>
      </c>
    </row>
    <row r="36" spans="1:8" x14ac:dyDescent="0.2">
      <c r="A36" s="12" t="s">
        <v>854</v>
      </c>
      <c r="B36" s="12"/>
      <c r="C36" s="18">
        <v>1735</v>
      </c>
      <c r="D36" s="18">
        <v>1736</v>
      </c>
      <c r="E36" s="18"/>
      <c r="F36" s="18"/>
      <c r="G36" s="80">
        <v>0.4</v>
      </c>
      <c r="H36" s="12" t="s">
        <v>855</v>
      </c>
    </row>
    <row r="37" spans="1:8" x14ac:dyDescent="0.2">
      <c r="A37" s="13" t="s">
        <v>854</v>
      </c>
      <c r="B37" s="13"/>
      <c r="C37" s="17">
        <v>1737</v>
      </c>
      <c r="D37" s="17">
        <v>1738</v>
      </c>
      <c r="E37" s="17"/>
      <c r="F37" s="17"/>
      <c r="G37" s="78">
        <v>0.38</v>
      </c>
      <c r="H37" s="12" t="s">
        <v>855</v>
      </c>
    </row>
    <row r="38" spans="1:8" x14ac:dyDescent="0.2">
      <c r="A38" s="12" t="s">
        <v>854</v>
      </c>
      <c r="B38" s="13"/>
      <c r="C38" s="18">
        <v>1793</v>
      </c>
      <c r="D38" s="18">
        <v>1794</v>
      </c>
      <c r="E38" s="18"/>
      <c r="F38" s="18"/>
      <c r="G38" s="80">
        <v>3.28</v>
      </c>
      <c r="H38" s="12" t="s">
        <v>855</v>
      </c>
    </row>
    <row r="39" spans="1:8" x14ac:dyDescent="0.2">
      <c r="A39" s="12" t="s">
        <v>857</v>
      </c>
      <c r="B39" s="12"/>
      <c r="C39" s="17">
        <v>1695</v>
      </c>
      <c r="D39" s="17">
        <v>1696</v>
      </c>
      <c r="E39" s="17"/>
      <c r="F39" s="17"/>
      <c r="G39" s="78">
        <v>0.35</v>
      </c>
      <c r="H39" s="12" t="s">
        <v>855</v>
      </c>
    </row>
    <row r="40" spans="1:8" x14ac:dyDescent="0.2">
      <c r="A40" s="13" t="s">
        <v>857</v>
      </c>
      <c r="B40" s="13"/>
      <c r="C40" s="18">
        <v>1697</v>
      </c>
      <c r="D40" s="18">
        <v>1698</v>
      </c>
      <c r="E40" s="18"/>
      <c r="F40" s="18"/>
      <c r="G40" s="80">
        <v>0.42</v>
      </c>
      <c r="H40" s="12" t="s">
        <v>855</v>
      </c>
    </row>
    <row r="41" spans="1:8" x14ac:dyDescent="0.2">
      <c r="A41" s="12" t="s">
        <v>857</v>
      </c>
      <c r="B41" s="12"/>
      <c r="C41" s="17">
        <v>1713</v>
      </c>
      <c r="D41" s="17">
        <v>1714</v>
      </c>
      <c r="E41" s="17"/>
      <c r="F41" s="17"/>
      <c r="G41" s="78">
        <v>0.31</v>
      </c>
      <c r="H41" s="12" t="s">
        <v>855</v>
      </c>
    </row>
    <row r="42" spans="1:8" x14ac:dyDescent="0.2">
      <c r="A42" s="12" t="s">
        <v>857</v>
      </c>
      <c r="B42" s="13"/>
      <c r="C42" s="18">
        <v>1714</v>
      </c>
      <c r="D42" s="18">
        <v>1715</v>
      </c>
      <c r="E42" s="18"/>
      <c r="F42" s="18"/>
      <c r="G42" s="80">
        <v>0.3</v>
      </c>
      <c r="H42" s="12" t="s">
        <v>855</v>
      </c>
    </row>
    <row r="43" spans="1:8" x14ac:dyDescent="0.2">
      <c r="A43" s="13" t="s">
        <v>857</v>
      </c>
      <c r="B43" s="12"/>
      <c r="C43" s="17">
        <v>1717</v>
      </c>
      <c r="D43" s="17">
        <v>1718</v>
      </c>
      <c r="E43" s="17"/>
      <c r="F43" s="17"/>
      <c r="G43" s="78">
        <v>0.9</v>
      </c>
      <c r="H43" s="12" t="s">
        <v>855</v>
      </c>
    </row>
    <row r="44" spans="1:8" x14ac:dyDescent="0.2">
      <c r="A44" s="12" t="s">
        <v>857</v>
      </c>
      <c r="B44" s="13"/>
      <c r="C44" s="18">
        <v>1720</v>
      </c>
      <c r="D44" s="18">
        <v>1721</v>
      </c>
      <c r="E44" s="18"/>
      <c r="F44" s="18"/>
      <c r="G44" s="80">
        <v>0.64</v>
      </c>
      <c r="H44" s="12" t="s">
        <v>855</v>
      </c>
    </row>
    <row r="45" spans="1:8" x14ac:dyDescent="0.2">
      <c r="A45" s="12" t="s">
        <v>857</v>
      </c>
      <c r="B45" s="12"/>
      <c r="C45" s="17">
        <v>1722</v>
      </c>
      <c r="D45" s="17">
        <v>1723</v>
      </c>
      <c r="E45" s="17"/>
      <c r="F45" s="17"/>
      <c r="G45" s="78">
        <v>0.75</v>
      </c>
      <c r="H45" s="12" t="s">
        <v>855</v>
      </c>
    </row>
    <row r="46" spans="1:8" x14ac:dyDescent="0.2">
      <c r="A46" s="13" t="s">
        <v>857</v>
      </c>
      <c r="B46" s="13"/>
      <c r="C46" s="18">
        <v>1724</v>
      </c>
      <c r="D46" s="18">
        <v>1725</v>
      </c>
      <c r="E46" s="18"/>
      <c r="F46" s="18"/>
      <c r="G46" s="80">
        <v>3.22</v>
      </c>
      <c r="H46" s="12" t="s">
        <v>855</v>
      </c>
    </row>
    <row r="47" spans="1:8" x14ac:dyDescent="0.2">
      <c r="A47" s="12" t="s">
        <v>857</v>
      </c>
      <c r="B47" s="12"/>
      <c r="C47" s="17">
        <v>1725</v>
      </c>
      <c r="D47" s="17">
        <v>1726</v>
      </c>
      <c r="E47" s="17"/>
      <c r="F47" s="17"/>
      <c r="G47" s="78">
        <v>1.47</v>
      </c>
      <c r="H47" s="12" t="s">
        <v>855</v>
      </c>
    </row>
    <row r="48" spans="1:8" x14ac:dyDescent="0.2">
      <c r="A48" s="12" t="s">
        <v>857</v>
      </c>
      <c r="B48" s="13"/>
      <c r="C48" s="18">
        <v>1726</v>
      </c>
      <c r="D48" s="18">
        <v>1727</v>
      </c>
      <c r="E48" s="18"/>
      <c r="F48" s="18"/>
      <c r="G48" s="80">
        <v>1.05</v>
      </c>
      <c r="H48" s="12" t="s">
        <v>855</v>
      </c>
    </row>
    <row r="49" spans="1:8" x14ac:dyDescent="0.2">
      <c r="A49" s="13" t="s">
        <v>857</v>
      </c>
      <c r="B49" s="12"/>
      <c r="C49" s="17">
        <v>1728</v>
      </c>
      <c r="D49" s="17">
        <v>1729</v>
      </c>
      <c r="E49" s="17"/>
      <c r="F49" s="17"/>
      <c r="G49" s="78">
        <v>0.45</v>
      </c>
      <c r="H49" s="12" t="s">
        <v>855</v>
      </c>
    </row>
    <row r="50" spans="1:8" x14ac:dyDescent="0.2">
      <c r="A50" s="12" t="s">
        <v>857</v>
      </c>
      <c r="B50" s="13"/>
      <c r="C50" s="13">
        <v>1729</v>
      </c>
      <c r="D50" s="13">
        <v>1730</v>
      </c>
      <c r="E50" s="13"/>
      <c r="F50" s="13"/>
      <c r="G50" s="13">
        <v>0.35</v>
      </c>
      <c r="H50" s="13" t="s">
        <v>855</v>
      </c>
    </row>
    <row r="51" spans="1:8" x14ac:dyDescent="0.2">
      <c r="A51" s="12" t="s">
        <v>857</v>
      </c>
      <c r="B51" s="12"/>
      <c r="C51" s="12">
        <v>1730</v>
      </c>
      <c r="D51" s="12">
        <v>1731</v>
      </c>
      <c r="E51" s="12"/>
      <c r="F51" s="12"/>
      <c r="G51" s="12">
        <v>2.94</v>
      </c>
      <c r="H51" s="12" t="s">
        <v>855</v>
      </c>
    </row>
    <row r="52" spans="1:8" x14ac:dyDescent="0.2">
      <c r="A52" s="13" t="s">
        <v>857</v>
      </c>
      <c r="B52" s="13"/>
      <c r="C52" s="18">
        <v>1731</v>
      </c>
      <c r="D52" s="18">
        <v>1732</v>
      </c>
      <c r="E52" s="18"/>
      <c r="F52" s="18"/>
      <c r="G52" s="80">
        <v>0.57999999999999996</v>
      </c>
      <c r="H52" s="13" t="s">
        <v>855</v>
      </c>
    </row>
    <row r="53" spans="1:8" x14ac:dyDescent="0.2">
      <c r="A53" s="12" t="s">
        <v>857</v>
      </c>
      <c r="B53" s="12"/>
      <c r="C53" s="17">
        <v>1732</v>
      </c>
      <c r="D53" s="17">
        <v>1733</v>
      </c>
      <c r="E53" s="17"/>
      <c r="F53" s="17"/>
      <c r="G53" s="78">
        <v>0.64</v>
      </c>
      <c r="H53" s="12" t="s">
        <v>855</v>
      </c>
    </row>
    <row r="54" spans="1:8" x14ac:dyDescent="0.2">
      <c r="A54" s="12" t="s">
        <v>857</v>
      </c>
      <c r="B54" s="13"/>
      <c r="C54" s="18">
        <v>1733</v>
      </c>
      <c r="D54" s="18">
        <v>1734</v>
      </c>
      <c r="E54" s="18"/>
      <c r="F54" s="18"/>
      <c r="G54" s="80">
        <v>3.02</v>
      </c>
      <c r="H54" s="13" t="s">
        <v>855</v>
      </c>
    </row>
    <row r="55" spans="1:8" x14ac:dyDescent="0.2">
      <c r="A55" s="13" t="s">
        <v>858</v>
      </c>
      <c r="B55" s="12"/>
      <c r="C55" s="17">
        <v>738</v>
      </c>
      <c r="D55" s="17">
        <v>739</v>
      </c>
      <c r="E55" s="17"/>
      <c r="F55" s="17"/>
      <c r="G55" s="78">
        <v>0.34</v>
      </c>
      <c r="H55" s="12" t="s">
        <v>855</v>
      </c>
    </row>
    <row r="56" spans="1:8" x14ac:dyDescent="0.2">
      <c r="A56" s="12" t="s">
        <v>858</v>
      </c>
      <c r="B56" s="13"/>
      <c r="C56" s="18">
        <v>747</v>
      </c>
      <c r="D56" s="18">
        <v>748</v>
      </c>
      <c r="E56" s="18"/>
      <c r="F56" s="18"/>
      <c r="G56" s="80">
        <v>0.3</v>
      </c>
      <c r="H56" s="13" t="s">
        <v>855</v>
      </c>
    </row>
    <row r="57" spans="1:8" x14ac:dyDescent="0.2">
      <c r="A57" s="12" t="s">
        <v>858</v>
      </c>
      <c r="B57" s="12"/>
      <c r="C57" s="17">
        <v>754</v>
      </c>
      <c r="D57" s="17">
        <v>755</v>
      </c>
      <c r="E57" s="17"/>
      <c r="F57" s="17"/>
      <c r="G57" s="78">
        <v>0.76</v>
      </c>
      <c r="H57" s="12" t="s">
        <v>855</v>
      </c>
    </row>
    <row r="58" spans="1:8" x14ac:dyDescent="0.2">
      <c r="A58" s="13" t="s">
        <v>858</v>
      </c>
      <c r="B58" s="13"/>
      <c r="C58" s="18">
        <v>827.55</v>
      </c>
      <c r="D58" s="18">
        <v>829</v>
      </c>
      <c r="E58" s="18"/>
      <c r="F58" s="18"/>
      <c r="G58" s="80">
        <v>1.93</v>
      </c>
      <c r="H58" s="13" t="s">
        <v>855</v>
      </c>
    </row>
    <row r="59" spans="1:8" x14ac:dyDescent="0.2">
      <c r="A59" s="12" t="s">
        <v>858</v>
      </c>
      <c r="B59" s="12"/>
      <c r="C59" s="17">
        <v>829</v>
      </c>
      <c r="D59" s="17">
        <v>830</v>
      </c>
      <c r="E59" s="17"/>
      <c r="F59" s="17"/>
      <c r="G59" s="78">
        <v>0.81</v>
      </c>
      <c r="H59" s="12" t="s">
        <v>855</v>
      </c>
    </row>
    <row r="60" spans="1:8" x14ac:dyDescent="0.2">
      <c r="A60" s="12" t="s">
        <v>858</v>
      </c>
      <c r="B60" s="13"/>
      <c r="C60" s="18">
        <v>833</v>
      </c>
      <c r="D60" s="18">
        <v>834</v>
      </c>
      <c r="E60" s="18"/>
      <c r="F60" s="18"/>
      <c r="G60" s="80">
        <v>0.39</v>
      </c>
      <c r="H60" s="13" t="s">
        <v>855</v>
      </c>
    </row>
    <row r="61" spans="1:8" x14ac:dyDescent="0.2">
      <c r="A61" s="13" t="s">
        <v>858</v>
      </c>
      <c r="B61" s="12"/>
      <c r="C61" s="17">
        <v>845</v>
      </c>
      <c r="D61" s="17">
        <v>846</v>
      </c>
      <c r="E61" s="17"/>
      <c r="F61" s="17"/>
      <c r="G61" s="78">
        <v>0.77</v>
      </c>
      <c r="H61" s="12" t="s">
        <v>855</v>
      </c>
    </row>
    <row r="62" spans="1:8" x14ac:dyDescent="0.2">
      <c r="A62" s="12" t="s">
        <v>858</v>
      </c>
      <c r="B62" s="13"/>
      <c r="C62" s="18">
        <v>847</v>
      </c>
      <c r="D62" s="18">
        <v>847.7</v>
      </c>
      <c r="E62" s="18"/>
      <c r="F62" s="18"/>
      <c r="G62" s="80">
        <v>0.33</v>
      </c>
      <c r="H62" s="13" t="s">
        <v>855</v>
      </c>
    </row>
    <row r="63" spans="1:8" x14ac:dyDescent="0.2">
      <c r="A63" s="12" t="s">
        <v>858</v>
      </c>
      <c r="B63" s="12"/>
      <c r="C63" s="17">
        <v>865</v>
      </c>
      <c r="D63" s="17">
        <v>866</v>
      </c>
      <c r="E63" s="17"/>
      <c r="F63" s="17"/>
      <c r="G63" s="78">
        <v>0.39</v>
      </c>
      <c r="H63" s="12" t="s">
        <v>855</v>
      </c>
    </row>
    <row r="64" spans="1:8" x14ac:dyDescent="0.2">
      <c r="A64" s="13" t="s">
        <v>858</v>
      </c>
      <c r="B64" s="13"/>
      <c r="C64" s="18">
        <v>866</v>
      </c>
      <c r="D64" s="18">
        <v>867</v>
      </c>
      <c r="E64" s="18"/>
      <c r="F64" s="18"/>
      <c r="G64" s="80">
        <v>0.96</v>
      </c>
      <c r="H64" s="13" t="s">
        <v>855</v>
      </c>
    </row>
    <row r="65" spans="1:8" x14ac:dyDescent="0.2">
      <c r="A65" s="12" t="s">
        <v>858</v>
      </c>
      <c r="B65" s="12"/>
      <c r="C65" s="17">
        <v>867</v>
      </c>
      <c r="D65" s="17">
        <v>868</v>
      </c>
      <c r="E65" s="17"/>
      <c r="F65" s="17"/>
      <c r="G65" s="78">
        <v>1.1399999999999999</v>
      </c>
      <c r="H65" s="12" t="s">
        <v>855</v>
      </c>
    </row>
    <row r="66" spans="1:8" x14ac:dyDescent="0.2">
      <c r="A66" s="12" t="s">
        <v>858</v>
      </c>
      <c r="B66" s="13"/>
      <c r="C66" s="18">
        <v>870</v>
      </c>
      <c r="D66" s="18">
        <v>871</v>
      </c>
      <c r="E66" s="18"/>
      <c r="F66" s="18"/>
      <c r="G66" s="80">
        <v>0.51</v>
      </c>
      <c r="H66" s="13" t="s">
        <v>855</v>
      </c>
    </row>
    <row r="67" spans="1:8" x14ac:dyDescent="0.2">
      <c r="A67" s="13" t="s">
        <v>858</v>
      </c>
      <c r="B67" s="12"/>
      <c r="C67" s="17">
        <v>871</v>
      </c>
      <c r="D67" s="17">
        <v>872</v>
      </c>
      <c r="E67" s="17"/>
      <c r="F67" s="17"/>
      <c r="G67" s="78">
        <v>0.79</v>
      </c>
      <c r="H67" s="12" t="s">
        <v>855</v>
      </c>
    </row>
    <row r="68" spans="1:8" x14ac:dyDescent="0.2">
      <c r="A68" s="12" t="s">
        <v>858</v>
      </c>
      <c r="B68" s="13"/>
      <c r="C68" s="18">
        <v>872</v>
      </c>
      <c r="D68" s="18">
        <v>873</v>
      </c>
      <c r="E68" s="18"/>
      <c r="F68" s="18"/>
      <c r="G68" s="80">
        <v>0.56999999999999995</v>
      </c>
      <c r="H68" s="13" t="s">
        <v>855</v>
      </c>
    </row>
    <row r="69" spans="1:8" x14ac:dyDescent="0.2">
      <c r="A69" s="12" t="s">
        <v>858</v>
      </c>
      <c r="B69" s="12"/>
      <c r="C69" s="17">
        <v>873</v>
      </c>
      <c r="D69" s="17">
        <v>874</v>
      </c>
      <c r="E69" s="17"/>
      <c r="F69" s="17"/>
      <c r="G69" s="78">
        <v>0.94</v>
      </c>
      <c r="H69" s="12" t="s">
        <v>855</v>
      </c>
    </row>
    <row r="70" spans="1:8" x14ac:dyDescent="0.2">
      <c r="A70" s="13" t="s">
        <v>858</v>
      </c>
      <c r="B70" s="13"/>
      <c r="C70" s="18">
        <v>874</v>
      </c>
      <c r="D70" s="18">
        <v>875</v>
      </c>
      <c r="E70" s="18"/>
      <c r="F70" s="18"/>
      <c r="G70" s="80">
        <v>2.13</v>
      </c>
      <c r="H70" s="13" t="s">
        <v>855</v>
      </c>
    </row>
    <row r="71" spans="1:8" x14ac:dyDescent="0.2">
      <c r="A71" s="12" t="s">
        <v>858</v>
      </c>
      <c r="B71" s="12"/>
      <c r="C71" s="17">
        <v>877</v>
      </c>
      <c r="D71" s="17">
        <v>878</v>
      </c>
      <c r="E71" s="17"/>
      <c r="F71" s="17"/>
      <c r="G71" s="78">
        <v>0.56999999999999995</v>
      </c>
      <c r="H71" s="12" t="s">
        <v>855</v>
      </c>
    </row>
    <row r="72" spans="1:8" x14ac:dyDescent="0.2">
      <c r="A72" s="12" t="s">
        <v>858</v>
      </c>
      <c r="B72" s="13"/>
      <c r="C72" s="18">
        <v>886</v>
      </c>
      <c r="D72" s="18">
        <v>887</v>
      </c>
      <c r="E72" s="18"/>
      <c r="F72" s="18"/>
      <c r="G72" s="80">
        <v>0.4</v>
      </c>
      <c r="H72" s="13" t="s">
        <v>855</v>
      </c>
    </row>
    <row r="73" spans="1:8" x14ac:dyDescent="0.2">
      <c r="A73" s="13" t="s">
        <v>858</v>
      </c>
      <c r="B73" s="12"/>
      <c r="C73" s="17">
        <v>888</v>
      </c>
      <c r="D73" s="17">
        <v>889</v>
      </c>
      <c r="E73" s="17"/>
      <c r="F73" s="17"/>
      <c r="G73" s="78">
        <v>0.84</v>
      </c>
      <c r="H73" s="12" t="s">
        <v>855</v>
      </c>
    </row>
    <row r="74" spans="1:8" x14ac:dyDescent="0.2">
      <c r="A74" s="12" t="s">
        <v>858</v>
      </c>
      <c r="B74" s="13"/>
      <c r="C74" s="18">
        <v>889</v>
      </c>
      <c r="D74" s="18">
        <v>890</v>
      </c>
      <c r="E74" s="18"/>
      <c r="F74" s="18"/>
      <c r="G74" s="80">
        <v>0.37</v>
      </c>
      <c r="H74" s="13" t="s">
        <v>855</v>
      </c>
    </row>
    <row r="75" spans="1:8" x14ac:dyDescent="0.2">
      <c r="A75" s="12" t="s">
        <v>858</v>
      </c>
      <c r="B75" s="13"/>
      <c r="C75" s="18">
        <v>892</v>
      </c>
      <c r="D75" s="18">
        <v>893</v>
      </c>
      <c r="E75" s="18"/>
      <c r="F75" s="18"/>
      <c r="G75" s="80">
        <v>0.66</v>
      </c>
      <c r="H75" s="13" t="s">
        <v>855</v>
      </c>
    </row>
    <row r="76" spans="1:8" x14ac:dyDescent="0.2">
      <c r="A76" s="13" t="s">
        <v>858</v>
      </c>
      <c r="B76" s="12"/>
      <c r="C76" s="17">
        <v>893</v>
      </c>
      <c r="D76" s="17">
        <v>894</v>
      </c>
      <c r="E76" s="17"/>
      <c r="F76" s="17"/>
      <c r="G76" s="78">
        <v>0.75</v>
      </c>
      <c r="H76" s="12" t="s">
        <v>855</v>
      </c>
    </row>
    <row r="77" spans="1:8" x14ac:dyDescent="0.2">
      <c r="A77" s="12" t="s">
        <v>858</v>
      </c>
      <c r="B77" s="13"/>
      <c r="C77" s="18">
        <v>894</v>
      </c>
      <c r="D77" s="18">
        <v>895</v>
      </c>
      <c r="E77" s="18"/>
      <c r="F77" s="18"/>
      <c r="G77" s="80">
        <v>0.46</v>
      </c>
      <c r="H77" s="13" t="s">
        <v>855</v>
      </c>
    </row>
    <row r="78" spans="1:8" x14ac:dyDescent="0.2">
      <c r="A78" s="12" t="s">
        <v>858</v>
      </c>
      <c r="B78" s="13"/>
      <c r="C78" s="18">
        <v>897</v>
      </c>
      <c r="D78" s="18">
        <v>898</v>
      </c>
      <c r="E78" s="18"/>
      <c r="F78" s="18"/>
      <c r="G78" s="80">
        <v>0.51</v>
      </c>
      <c r="H78" s="13" t="s">
        <v>855</v>
      </c>
    </row>
    <row r="79" spans="1:8" x14ac:dyDescent="0.2">
      <c r="A79" s="13" t="s">
        <v>858</v>
      </c>
      <c r="B79" s="12"/>
      <c r="C79" s="17">
        <v>898</v>
      </c>
      <c r="D79" s="17">
        <v>899</v>
      </c>
      <c r="E79" s="17"/>
      <c r="F79" s="17"/>
      <c r="G79" s="78">
        <v>0.32</v>
      </c>
      <c r="H79" s="12" t="s">
        <v>855</v>
      </c>
    </row>
    <row r="80" spans="1:8" x14ac:dyDescent="0.2">
      <c r="A80" s="12" t="s">
        <v>858</v>
      </c>
      <c r="B80" s="13"/>
      <c r="C80" s="18">
        <v>899</v>
      </c>
      <c r="D80" s="18">
        <v>900</v>
      </c>
      <c r="E80" s="18"/>
      <c r="F80" s="18"/>
      <c r="G80" s="80">
        <v>0.85</v>
      </c>
      <c r="H80" s="13" t="s">
        <v>855</v>
      </c>
    </row>
    <row r="81" spans="1:8" x14ac:dyDescent="0.2">
      <c r="A81" s="12" t="s">
        <v>858</v>
      </c>
      <c r="B81" s="13"/>
      <c r="C81" s="18">
        <v>901</v>
      </c>
      <c r="D81" s="18">
        <v>902</v>
      </c>
      <c r="E81" s="18"/>
      <c r="F81" s="18"/>
      <c r="G81" s="80">
        <v>0.95</v>
      </c>
      <c r="H81" s="13" t="s">
        <v>855</v>
      </c>
    </row>
    <row r="82" spans="1:8" x14ac:dyDescent="0.2">
      <c r="A82" s="13" t="s">
        <v>858</v>
      </c>
      <c r="B82" s="12"/>
      <c r="C82" s="17">
        <v>902</v>
      </c>
      <c r="D82" s="17">
        <v>903</v>
      </c>
      <c r="E82" s="17"/>
      <c r="F82" s="17"/>
      <c r="G82" s="78">
        <v>1.3</v>
      </c>
      <c r="H82" s="12" t="s">
        <v>855</v>
      </c>
    </row>
    <row r="83" spans="1:8" x14ac:dyDescent="0.2">
      <c r="A83" s="12" t="s">
        <v>858</v>
      </c>
      <c r="B83" s="13"/>
      <c r="C83" s="18">
        <v>904</v>
      </c>
      <c r="D83" s="18">
        <v>905</v>
      </c>
      <c r="E83" s="18"/>
      <c r="F83" s="18"/>
      <c r="G83" s="80">
        <v>0.95</v>
      </c>
      <c r="H83" s="13" t="s">
        <v>855</v>
      </c>
    </row>
    <row r="84" spans="1:8" x14ac:dyDescent="0.2">
      <c r="A84" s="12" t="s">
        <v>858</v>
      </c>
      <c r="B84" s="13"/>
      <c r="C84" s="18">
        <v>905</v>
      </c>
      <c r="D84" s="18">
        <v>906</v>
      </c>
      <c r="E84" s="18"/>
      <c r="F84" s="18"/>
      <c r="G84" s="80">
        <v>3</v>
      </c>
      <c r="H84" s="13" t="s">
        <v>855</v>
      </c>
    </row>
    <row r="85" spans="1:8" x14ac:dyDescent="0.2">
      <c r="A85" s="13" t="s">
        <v>858</v>
      </c>
      <c r="B85" s="12"/>
      <c r="C85" s="17">
        <v>906</v>
      </c>
      <c r="D85" s="17">
        <v>907</v>
      </c>
      <c r="E85" s="17"/>
      <c r="F85" s="17"/>
      <c r="G85" s="78">
        <v>1.04</v>
      </c>
      <c r="H85" s="12" t="s">
        <v>855</v>
      </c>
    </row>
    <row r="86" spans="1:8" x14ac:dyDescent="0.2">
      <c r="A86" s="12" t="s">
        <v>858</v>
      </c>
      <c r="B86" s="13"/>
      <c r="C86" s="18">
        <v>907</v>
      </c>
      <c r="D86" s="18">
        <v>908</v>
      </c>
      <c r="E86" s="18"/>
      <c r="F86" s="18"/>
      <c r="G86" s="80">
        <v>1</v>
      </c>
      <c r="H86" s="13" t="s">
        <v>855</v>
      </c>
    </row>
    <row r="87" spans="1:8" x14ac:dyDescent="0.2">
      <c r="A87" s="12" t="s">
        <v>858</v>
      </c>
      <c r="B87" s="13"/>
      <c r="C87" s="18">
        <v>908</v>
      </c>
      <c r="D87" s="18">
        <v>909</v>
      </c>
      <c r="E87" s="18"/>
      <c r="F87" s="18"/>
      <c r="G87" s="80">
        <v>1.1599999999999999</v>
      </c>
      <c r="H87" s="13" t="s">
        <v>855</v>
      </c>
    </row>
    <row r="88" spans="1:8" x14ac:dyDescent="0.2">
      <c r="A88" s="13" t="s">
        <v>858</v>
      </c>
      <c r="B88" s="12"/>
      <c r="C88" s="17">
        <v>909</v>
      </c>
      <c r="D88" s="17">
        <v>910</v>
      </c>
      <c r="E88" s="17"/>
      <c r="F88" s="17"/>
      <c r="G88" s="78">
        <v>0.88</v>
      </c>
      <c r="H88" s="12" t="s">
        <v>855</v>
      </c>
    </row>
    <row r="89" spans="1:8" x14ac:dyDescent="0.2">
      <c r="A89" s="12" t="s">
        <v>858</v>
      </c>
      <c r="B89" s="13"/>
      <c r="C89" s="18">
        <v>910</v>
      </c>
      <c r="D89" s="18">
        <v>911</v>
      </c>
      <c r="E89" s="18"/>
      <c r="F89" s="18"/>
      <c r="G89" s="80">
        <v>0.36</v>
      </c>
      <c r="H89" s="13" t="s">
        <v>855</v>
      </c>
    </row>
    <row r="90" spans="1:8" x14ac:dyDescent="0.2">
      <c r="A90" s="12" t="s">
        <v>858</v>
      </c>
      <c r="B90" s="13"/>
      <c r="C90" s="18">
        <v>911</v>
      </c>
      <c r="D90" s="18">
        <v>912</v>
      </c>
      <c r="E90" s="18"/>
      <c r="F90" s="18"/>
      <c r="G90" s="80">
        <v>1.23</v>
      </c>
      <c r="H90" s="13" t="s">
        <v>855</v>
      </c>
    </row>
    <row r="91" spans="1:8" x14ac:dyDescent="0.2">
      <c r="A91" s="13" t="s">
        <v>858</v>
      </c>
      <c r="B91" s="12"/>
      <c r="C91" s="17">
        <v>912</v>
      </c>
      <c r="D91" s="17">
        <v>913</v>
      </c>
      <c r="E91" s="17"/>
      <c r="F91" s="17"/>
      <c r="G91" s="78">
        <v>1.91</v>
      </c>
      <c r="H91" s="12" t="s">
        <v>855</v>
      </c>
    </row>
    <row r="92" spans="1:8" x14ac:dyDescent="0.2">
      <c r="A92" s="12" t="s">
        <v>858</v>
      </c>
      <c r="B92" s="13"/>
      <c r="C92" s="18">
        <v>913</v>
      </c>
      <c r="D92" s="18">
        <v>914</v>
      </c>
      <c r="E92" s="18"/>
      <c r="F92" s="18"/>
      <c r="G92" s="80">
        <v>0.9</v>
      </c>
      <c r="H92" s="13" t="s">
        <v>855</v>
      </c>
    </row>
    <row r="93" spans="1:8" x14ac:dyDescent="0.2">
      <c r="A93" s="12" t="s">
        <v>858</v>
      </c>
      <c r="B93" s="13"/>
      <c r="C93" s="18">
        <v>914</v>
      </c>
      <c r="D93" s="18">
        <v>915</v>
      </c>
      <c r="E93" s="18"/>
      <c r="F93" s="18"/>
      <c r="G93" s="80">
        <v>0.95</v>
      </c>
      <c r="H93" s="13" t="s">
        <v>855</v>
      </c>
    </row>
    <row r="94" spans="1:8" x14ac:dyDescent="0.2">
      <c r="A94" s="13" t="s">
        <v>858</v>
      </c>
      <c r="B94" s="12"/>
      <c r="C94" s="17">
        <v>915</v>
      </c>
      <c r="D94" s="17">
        <v>916</v>
      </c>
      <c r="E94" s="17"/>
      <c r="F94" s="17"/>
      <c r="G94" s="78">
        <v>1.64</v>
      </c>
      <c r="H94" s="12" t="s">
        <v>855</v>
      </c>
    </row>
    <row r="95" spans="1:8" x14ac:dyDescent="0.2">
      <c r="A95" s="12" t="s">
        <v>858</v>
      </c>
      <c r="B95" s="13"/>
      <c r="C95" s="18">
        <v>916</v>
      </c>
      <c r="D95" s="18">
        <v>917</v>
      </c>
      <c r="E95" s="18"/>
      <c r="F95" s="18"/>
      <c r="G95" s="80">
        <v>0.68</v>
      </c>
      <c r="H95" s="13" t="s">
        <v>855</v>
      </c>
    </row>
    <row r="96" spans="1:8" x14ac:dyDescent="0.2">
      <c r="A96" s="12" t="s">
        <v>858</v>
      </c>
      <c r="B96" s="13"/>
      <c r="C96" s="18">
        <v>917</v>
      </c>
      <c r="D96" s="18">
        <v>918</v>
      </c>
      <c r="E96" s="18"/>
      <c r="F96" s="18"/>
      <c r="G96" s="80">
        <v>0.53</v>
      </c>
      <c r="H96" s="13" t="s">
        <v>855</v>
      </c>
    </row>
    <row r="97" spans="1:8" x14ac:dyDescent="0.2">
      <c r="A97" s="13" t="s">
        <v>858</v>
      </c>
      <c r="B97" s="12"/>
      <c r="C97" s="17">
        <v>918</v>
      </c>
      <c r="D97" s="17">
        <v>919</v>
      </c>
      <c r="E97" s="17"/>
      <c r="F97" s="17"/>
      <c r="G97" s="78">
        <v>1.1000000000000001</v>
      </c>
      <c r="H97" s="12" t="s">
        <v>855</v>
      </c>
    </row>
    <row r="98" spans="1:8" x14ac:dyDescent="0.2">
      <c r="A98" s="12" t="s">
        <v>858</v>
      </c>
      <c r="B98" s="13"/>
      <c r="C98" s="18">
        <v>920</v>
      </c>
      <c r="D98" s="18">
        <v>921</v>
      </c>
      <c r="E98" s="18"/>
      <c r="F98" s="18"/>
      <c r="G98" s="80">
        <v>1.1499999999999999</v>
      </c>
      <c r="H98" s="13" t="s">
        <v>855</v>
      </c>
    </row>
    <row r="99" spans="1:8" x14ac:dyDescent="0.2">
      <c r="A99" s="12" t="s">
        <v>858</v>
      </c>
      <c r="B99" s="13"/>
      <c r="C99" s="18">
        <v>921</v>
      </c>
      <c r="D99" s="18">
        <v>922</v>
      </c>
      <c r="E99" s="18"/>
      <c r="F99" s="18"/>
      <c r="G99" s="80">
        <v>1.34</v>
      </c>
      <c r="H99" s="13" t="s">
        <v>855</v>
      </c>
    </row>
    <row r="100" spans="1:8" x14ac:dyDescent="0.2">
      <c r="A100" s="13" t="s">
        <v>858</v>
      </c>
      <c r="B100" s="12"/>
      <c r="C100" s="17">
        <v>922</v>
      </c>
      <c r="D100" s="17">
        <v>923</v>
      </c>
      <c r="E100" s="17"/>
      <c r="F100" s="17"/>
      <c r="G100" s="78">
        <v>1.57</v>
      </c>
      <c r="H100" s="12" t="s">
        <v>855</v>
      </c>
    </row>
    <row r="101" spans="1:8" x14ac:dyDescent="0.2">
      <c r="A101" s="12" t="s">
        <v>858</v>
      </c>
      <c r="B101" s="13"/>
      <c r="C101" s="18">
        <v>923</v>
      </c>
      <c r="D101" s="18">
        <v>924</v>
      </c>
      <c r="E101" s="18"/>
      <c r="F101" s="18"/>
      <c r="G101" s="80">
        <v>2.14</v>
      </c>
      <c r="H101" s="13" t="s">
        <v>855</v>
      </c>
    </row>
    <row r="102" spans="1:8" x14ac:dyDescent="0.2">
      <c r="A102" s="12" t="s">
        <v>858</v>
      </c>
      <c r="B102" s="13"/>
      <c r="C102" s="18">
        <v>924</v>
      </c>
      <c r="D102" s="18">
        <v>925</v>
      </c>
      <c r="E102" s="18"/>
      <c r="F102" s="18"/>
      <c r="G102" s="80">
        <v>0.65</v>
      </c>
      <c r="H102" s="13" t="s">
        <v>855</v>
      </c>
    </row>
    <row r="103" spans="1:8" x14ac:dyDescent="0.2">
      <c r="A103" s="13" t="s">
        <v>858</v>
      </c>
      <c r="B103" s="12"/>
      <c r="C103" s="17">
        <v>925</v>
      </c>
      <c r="D103" s="17">
        <v>926</v>
      </c>
      <c r="E103" s="17"/>
      <c r="F103" s="17"/>
      <c r="G103" s="78">
        <v>3.05</v>
      </c>
      <c r="H103" s="12" t="s">
        <v>855</v>
      </c>
    </row>
    <row r="104" spans="1:8" x14ac:dyDescent="0.2">
      <c r="A104" s="12" t="s">
        <v>858</v>
      </c>
      <c r="B104" s="13"/>
      <c r="C104" s="18">
        <v>926</v>
      </c>
      <c r="D104" s="18">
        <v>927</v>
      </c>
      <c r="E104" s="18"/>
      <c r="F104" s="18"/>
      <c r="G104" s="80">
        <v>4.57</v>
      </c>
      <c r="H104" s="13" t="s">
        <v>855</v>
      </c>
    </row>
    <row r="105" spans="1:8" x14ac:dyDescent="0.2">
      <c r="A105" s="12" t="s">
        <v>858</v>
      </c>
      <c r="B105" s="13"/>
      <c r="C105" s="18">
        <v>927</v>
      </c>
      <c r="D105" s="18">
        <v>928</v>
      </c>
      <c r="E105" s="18"/>
      <c r="F105" s="18"/>
      <c r="G105" s="80">
        <v>1.91</v>
      </c>
      <c r="H105" s="13" t="s">
        <v>855</v>
      </c>
    </row>
    <row r="106" spans="1:8" x14ac:dyDescent="0.2">
      <c r="A106" s="13" t="s">
        <v>858</v>
      </c>
      <c r="B106" s="12"/>
      <c r="C106" s="17">
        <v>928</v>
      </c>
      <c r="D106" s="17">
        <v>929</v>
      </c>
      <c r="E106" s="17"/>
      <c r="F106" s="17"/>
      <c r="G106" s="78">
        <v>1.9</v>
      </c>
      <c r="H106" s="12" t="s">
        <v>855</v>
      </c>
    </row>
    <row r="107" spans="1:8" x14ac:dyDescent="0.2">
      <c r="A107" s="12" t="s">
        <v>858</v>
      </c>
      <c r="B107" s="13"/>
      <c r="C107" s="18">
        <v>929</v>
      </c>
      <c r="D107" s="18">
        <v>930</v>
      </c>
      <c r="E107" s="18"/>
      <c r="F107" s="18"/>
      <c r="G107" s="80">
        <v>8.94</v>
      </c>
      <c r="H107" s="13" t="s">
        <v>855</v>
      </c>
    </row>
    <row r="108" spans="1:8" x14ac:dyDescent="0.2">
      <c r="A108" s="12" t="s">
        <v>858</v>
      </c>
      <c r="B108" s="13"/>
      <c r="C108" s="18">
        <v>930</v>
      </c>
      <c r="D108" s="18">
        <v>931</v>
      </c>
      <c r="E108" s="18"/>
      <c r="F108" s="18"/>
      <c r="G108" s="80">
        <v>3.2</v>
      </c>
      <c r="H108" s="13" t="s">
        <v>855</v>
      </c>
    </row>
    <row r="109" spans="1:8" x14ac:dyDescent="0.2">
      <c r="A109" s="13" t="s">
        <v>858</v>
      </c>
      <c r="B109" s="12"/>
      <c r="C109" s="17">
        <v>931</v>
      </c>
      <c r="D109" s="17">
        <v>932</v>
      </c>
      <c r="E109" s="17"/>
      <c r="F109" s="17"/>
      <c r="G109" s="78">
        <v>7</v>
      </c>
      <c r="H109" s="12" t="s">
        <v>855</v>
      </c>
    </row>
    <row r="110" spans="1:8" x14ac:dyDescent="0.2">
      <c r="A110" s="12" t="s">
        <v>858</v>
      </c>
      <c r="B110" s="13"/>
      <c r="C110" s="18">
        <v>932</v>
      </c>
      <c r="D110" s="18">
        <v>933</v>
      </c>
      <c r="E110" s="18"/>
      <c r="F110" s="18"/>
      <c r="G110" s="80">
        <v>3.06</v>
      </c>
      <c r="H110" s="13" t="s">
        <v>855</v>
      </c>
    </row>
    <row r="111" spans="1:8" x14ac:dyDescent="0.2">
      <c r="A111" s="12" t="s">
        <v>858</v>
      </c>
      <c r="B111" s="13"/>
      <c r="C111" s="18">
        <v>933</v>
      </c>
      <c r="D111" s="18">
        <v>934</v>
      </c>
      <c r="E111" s="18"/>
      <c r="F111" s="18"/>
      <c r="G111" s="80">
        <v>2.62</v>
      </c>
      <c r="H111" s="13" t="s">
        <v>855</v>
      </c>
    </row>
    <row r="112" spans="1:8" x14ac:dyDescent="0.2">
      <c r="A112" s="13" t="s">
        <v>858</v>
      </c>
      <c r="B112" s="12"/>
      <c r="C112" s="17">
        <v>934</v>
      </c>
      <c r="D112" s="17">
        <v>935</v>
      </c>
      <c r="E112" s="17"/>
      <c r="F112" s="17"/>
      <c r="G112" s="78">
        <v>3.85</v>
      </c>
      <c r="H112" s="12" t="s">
        <v>855</v>
      </c>
    </row>
    <row r="113" spans="1:8" x14ac:dyDescent="0.2">
      <c r="A113" s="12" t="s">
        <v>858</v>
      </c>
      <c r="B113" s="13"/>
      <c r="C113" s="18">
        <v>935</v>
      </c>
      <c r="D113" s="18">
        <v>936</v>
      </c>
      <c r="E113" s="18"/>
      <c r="F113" s="18"/>
      <c r="G113" s="80">
        <v>4.5</v>
      </c>
      <c r="H113" s="13" t="s">
        <v>855</v>
      </c>
    </row>
    <row r="114" spans="1:8" x14ac:dyDescent="0.2">
      <c r="A114" s="12" t="s">
        <v>858</v>
      </c>
      <c r="B114" s="13"/>
      <c r="C114" s="18">
        <v>936</v>
      </c>
      <c r="D114" s="18">
        <v>937</v>
      </c>
      <c r="E114" s="18"/>
      <c r="F114" s="18"/>
      <c r="G114" s="80">
        <v>1.9</v>
      </c>
      <c r="H114" s="13" t="s">
        <v>855</v>
      </c>
    </row>
    <row r="115" spans="1:8" x14ac:dyDescent="0.2">
      <c r="A115" s="13" t="s">
        <v>858</v>
      </c>
      <c r="B115" s="12"/>
      <c r="C115" s="17">
        <v>937</v>
      </c>
      <c r="D115" s="17">
        <v>938</v>
      </c>
      <c r="E115" s="17"/>
      <c r="F115" s="17"/>
      <c r="G115" s="78">
        <v>4.3499999999999996</v>
      </c>
      <c r="H115" s="12" t="s">
        <v>855</v>
      </c>
    </row>
    <row r="116" spans="1:8" x14ac:dyDescent="0.2">
      <c r="A116" s="12" t="s">
        <v>858</v>
      </c>
      <c r="B116" s="13"/>
      <c r="C116" s="18">
        <v>938</v>
      </c>
      <c r="D116" s="18">
        <v>939</v>
      </c>
      <c r="E116" s="18"/>
      <c r="F116" s="18"/>
      <c r="G116" s="80">
        <v>1.78</v>
      </c>
      <c r="H116" s="13" t="s">
        <v>855</v>
      </c>
    </row>
    <row r="117" spans="1:8" x14ac:dyDescent="0.2">
      <c r="A117" s="12" t="s">
        <v>858</v>
      </c>
      <c r="B117" s="13"/>
      <c r="C117" s="18">
        <v>939</v>
      </c>
      <c r="D117" s="18">
        <v>940</v>
      </c>
      <c r="E117" s="18"/>
      <c r="F117" s="18"/>
      <c r="G117" s="80">
        <v>1.86</v>
      </c>
      <c r="H117" s="13" t="s">
        <v>855</v>
      </c>
    </row>
    <row r="118" spans="1:8" x14ac:dyDescent="0.2">
      <c r="A118" s="13" t="s">
        <v>858</v>
      </c>
      <c r="B118" s="12"/>
      <c r="C118" s="17">
        <v>940</v>
      </c>
      <c r="D118" s="17">
        <v>941</v>
      </c>
      <c r="E118" s="17"/>
      <c r="F118" s="17"/>
      <c r="G118" s="78">
        <v>1.2</v>
      </c>
      <c r="H118" s="12" t="s">
        <v>855</v>
      </c>
    </row>
    <row r="119" spans="1:8" x14ac:dyDescent="0.2">
      <c r="A119" s="12" t="s">
        <v>858</v>
      </c>
      <c r="B119" s="13"/>
      <c r="C119" s="18">
        <v>941</v>
      </c>
      <c r="D119" s="18">
        <v>942</v>
      </c>
      <c r="E119" s="18"/>
      <c r="F119" s="18"/>
      <c r="G119" s="80">
        <v>0.96</v>
      </c>
      <c r="H119" s="13" t="s">
        <v>855</v>
      </c>
    </row>
    <row r="120" spans="1:8" x14ac:dyDescent="0.2">
      <c r="A120" s="12" t="s">
        <v>858</v>
      </c>
      <c r="B120" s="13"/>
      <c r="C120" s="18">
        <v>942</v>
      </c>
      <c r="D120" s="18">
        <v>942.8</v>
      </c>
      <c r="E120" s="18"/>
      <c r="F120" s="18"/>
      <c r="G120" s="80">
        <v>0.35</v>
      </c>
      <c r="H120" s="13" t="s">
        <v>855</v>
      </c>
    </row>
    <row r="121" spans="1:8" x14ac:dyDescent="0.2">
      <c r="A121" s="13" t="s">
        <v>859</v>
      </c>
      <c r="B121" s="12"/>
      <c r="C121" s="17">
        <v>465</v>
      </c>
      <c r="D121" s="17">
        <v>466.4</v>
      </c>
      <c r="E121" s="17"/>
      <c r="F121" s="17"/>
      <c r="G121" s="78">
        <v>0.3</v>
      </c>
      <c r="H121" s="12" t="s">
        <v>860</v>
      </c>
    </row>
    <row r="122" spans="1:8" x14ac:dyDescent="0.2">
      <c r="A122" s="12" t="s">
        <v>859</v>
      </c>
      <c r="B122" s="13"/>
      <c r="C122" s="18">
        <v>481</v>
      </c>
      <c r="D122" s="18">
        <v>482</v>
      </c>
      <c r="E122" s="18"/>
      <c r="F122" s="18"/>
      <c r="G122" s="80">
        <v>0.4</v>
      </c>
      <c r="H122" s="13" t="s">
        <v>860</v>
      </c>
    </row>
    <row r="123" spans="1:8" x14ac:dyDescent="0.2">
      <c r="A123" s="12" t="s">
        <v>859</v>
      </c>
      <c r="B123" s="13"/>
      <c r="C123" s="18">
        <v>483</v>
      </c>
      <c r="D123" s="18">
        <v>484</v>
      </c>
      <c r="E123" s="18"/>
      <c r="F123" s="18"/>
      <c r="G123" s="80">
        <v>0.87</v>
      </c>
      <c r="H123" s="13" t="s">
        <v>860</v>
      </c>
    </row>
    <row r="124" spans="1:8" x14ac:dyDescent="0.2">
      <c r="A124" s="13" t="s">
        <v>859</v>
      </c>
      <c r="B124" s="12"/>
      <c r="C124" s="17">
        <v>485</v>
      </c>
      <c r="D124" s="17">
        <v>486</v>
      </c>
      <c r="E124" s="17"/>
      <c r="F124" s="17"/>
      <c r="G124" s="78">
        <v>0.6</v>
      </c>
      <c r="H124" s="12" t="s">
        <v>860</v>
      </c>
    </row>
    <row r="125" spans="1:8" x14ac:dyDescent="0.2">
      <c r="A125" s="12" t="s">
        <v>859</v>
      </c>
      <c r="B125" s="13"/>
      <c r="C125" s="18">
        <v>487</v>
      </c>
      <c r="D125" s="18">
        <v>488</v>
      </c>
      <c r="E125" s="18"/>
      <c r="F125" s="18"/>
      <c r="G125" s="80">
        <v>0.36</v>
      </c>
      <c r="H125" s="13" t="s">
        <v>860</v>
      </c>
    </row>
    <row r="126" spans="1:8" x14ac:dyDescent="0.2">
      <c r="A126" s="12" t="s">
        <v>859</v>
      </c>
      <c r="B126" s="13"/>
      <c r="C126" s="18">
        <v>511</v>
      </c>
      <c r="D126" s="18">
        <v>512</v>
      </c>
      <c r="E126" s="18"/>
      <c r="F126" s="18"/>
      <c r="G126" s="80">
        <v>3</v>
      </c>
      <c r="H126" s="13" t="s">
        <v>860</v>
      </c>
    </row>
    <row r="127" spans="1:8" x14ac:dyDescent="0.2">
      <c r="A127" s="13" t="s">
        <v>859</v>
      </c>
      <c r="B127" s="12"/>
      <c r="C127" s="17">
        <v>517</v>
      </c>
      <c r="D127" s="17">
        <v>518</v>
      </c>
      <c r="E127" s="17"/>
      <c r="F127" s="17"/>
      <c r="G127" s="78">
        <v>1.26</v>
      </c>
      <c r="H127" s="12" t="s">
        <v>860</v>
      </c>
    </row>
    <row r="128" spans="1:8" x14ac:dyDescent="0.2">
      <c r="A128" s="12" t="s">
        <v>859</v>
      </c>
      <c r="B128" s="13"/>
      <c r="C128" s="18">
        <v>536</v>
      </c>
      <c r="D128" s="18">
        <v>537</v>
      </c>
      <c r="E128" s="18"/>
      <c r="F128" s="18"/>
      <c r="G128" s="80">
        <v>2.3199999999999998</v>
      </c>
      <c r="H128" s="13" t="s">
        <v>860</v>
      </c>
    </row>
    <row r="129" spans="1:8" x14ac:dyDescent="0.2">
      <c r="A129" s="12" t="s">
        <v>861</v>
      </c>
      <c r="B129" s="13"/>
      <c r="C129" s="18">
        <v>103</v>
      </c>
      <c r="D129" s="18">
        <v>104</v>
      </c>
      <c r="E129" s="18"/>
      <c r="F129" s="18"/>
      <c r="G129" s="80">
        <v>0.52</v>
      </c>
      <c r="H129" s="13" t="s">
        <v>860</v>
      </c>
    </row>
    <row r="130" spans="1:8" x14ac:dyDescent="0.2">
      <c r="A130" s="13" t="s">
        <v>861</v>
      </c>
      <c r="B130" s="12"/>
      <c r="C130" s="17">
        <v>202</v>
      </c>
      <c r="D130" s="17">
        <v>203</v>
      </c>
      <c r="E130" s="17"/>
      <c r="F130" s="17"/>
      <c r="G130" s="78">
        <v>0.64</v>
      </c>
      <c r="H130" s="12" t="s">
        <v>860</v>
      </c>
    </row>
    <row r="131" spans="1:8" x14ac:dyDescent="0.2">
      <c r="A131" s="12" t="s">
        <v>861</v>
      </c>
      <c r="B131" s="13"/>
      <c r="C131" s="18">
        <v>203</v>
      </c>
      <c r="D131" s="18">
        <v>204</v>
      </c>
      <c r="E131" s="18"/>
      <c r="F131" s="18"/>
      <c r="G131" s="80">
        <v>0.34</v>
      </c>
      <c r="H131" s="13" t="s">
        <v>860</v>
      </c>
    </row>
    <row r="132" spans="1:8" x14ac:dyDescent="0.2">
      <c r="A132" s="12" t="s">
        <v>861</v>
      </c>
      <c r="B132" s="13"/>
      <c r="C132" s="18">
        <v>204</v>
      </c>
      <c r="D132" s="18">
        <v>205</v>
      </c>
      <c r="E132" s="18"/>
      <c r="F132" s="18"/>
      <c r="G132" s="80">
        <v>0.36</v>
      </c>
      <c r="H132" s="13" t="s">
        <v>860</v>
      </c>
    </row>
    <row r="133" spans="1:8" x14ac:dyDescent="0.2">
      <c r="A133" s="13" t="s">
        <v>861</v>
      </c>
      <c r="B133" s="12"/>
      <c r="C133" s="17">
        <v>383</v>
      </c>
      <c r="D133" s="17">
        <v>383.65</v>
      </c>
      <c r="E133" s="17"/>
      <c r="F133" s="17"/>
      <c r="G133" s="78">
        <v>0.46</v>
      </c>
      <c r="H133" s="12" t="s">
        <v>860</v>
      </c>
    </row>
    <row r="134" spans="1:8" x14ac:dyDescent="0.2">
      <c r="A134" s="12" t="s">
        <v>861</v>
      </c>
      <c r="B134" s="13"/>
      <c r="C134" s="18">
        <v>383.65</v>
      </c>
      <c r="D134" s="18">
        <v>385</v>
      </c>
      <c r="E134" s="18"/>
      <c r="F134" s="18"/>
      <c r="G134" s="80">
        <v>0.35</v>
      </c>
      <c r="H134" s="13" t="s">
        <v>860</v>
      </c>
    </row>
    <row r="135" spans="1:8" x14ac:dyDescent="0.2">
      <c r="A135" s="12" t="s">
        <v>862</v>
      </c>
      <c r="B135" s="13"/>
      <c r="C135" s="18">
        <v>1093</v>
      </c>
      <c r="D135" s="18">
        <v>1094</v>
      </c>
      <c r="E135" s="18"/>
      <c r="F135" s="18"/>
      <c r="G135" s="80">
        <v>1.35</v>
      </c>
      <c r="H135" s="13" t="s">
        <v>855</v>
      </c>
    </row>
    <row r="136" spans="1:8" x14ac:dyDescent="0.2">
      <c r="A136" s="13" t="s">
        <v>862</v>
      </c>
      <c r="B136" s="12"/>
      <c r="C136" s="17">
        <v>1094</v>
      </c>
      <c r="D136" s="17">
        <v>1095</v>
      </c>
      <c r="E136" s="17"/>
      <c r="F136" s="17"/>
      <c r="G136" s="78">
        <v>0.42</v>
      </c>
      <c r="H136" s="12" t="s">
        <v>855</v>
      </c>
    </row>
    <row r="137" spans="1:8" x14ac:dyDescent="0.2">
      <c r="A137" s="12" t="s">
        <v>862</v>
      </c>
      <c r="B137" s="13"/>
      <c r="C137" s="18">
        <v>1135</v>
      </c>
      <c r="D137" s="18">
        <v>1136</v>
      </c>
      <c r="E137" s="18"/>
      <c r="F137" s="18"/>
      <c r="G137" s="80">
        <v>0.31</v>
      </c>
      <c r="H137" s="13" t="s">
        <v>855</v>
      </c>
    </row>
    <row r="138" spans="1:8" x14ac:dyDescent="0.2">
      <c r="A138" s="12" t="s">
        <v>862</v>
      </c>
      <c r="B138" s="13"/>
      <c r="C138" s="18">
        <v>1152</v>
      </c>
      <c r="D138" s="18">
        <v>1153</v>
      </c>
      <c r="E138" s="18"/>
      <c r="F138" s="18"/>
      <c r="G138" s="80">
        <v>0.87</v>
      </c>
      <c r="H138" s="13" t="s">
        <v>855</v>
      </c>
    </row>
    <row r="139" spans="1:8" x14ac:dyDescent="0.2">
      <c r="A139" s="13" t="s">
        <v>862</v>
      </c>
      <c r="B139" s="12"/>
      <c r="C139" s="17">
        <v>1163</v>
      </c>
      <c r="D139" s="17">
        <v>1164</v>
      </c>
      <c r="E139" s="17"/>
      <c r="F139" s="17"/>
      <c r="G139" s="78">
        <v>0.91</v>
      </c>
      <c r="H139" s="12" t="s">
        <v>855</v>
      </c>
    </row>
    <row r="140" spans="1:8" x14ac:dyDescent="0.2">
      <c r="A140" s="12" t="s">
        <v>862</v>
      </c>
      <c r="B140" s="13"/>
      <c r="C140" s="18">
        <v>1164</v>
      </c>
      <c r="D140" s="18">
        <v>1165</v>
      </c>
      <c r="E140" s="18"/>
      <c r="F140" s="18"/>
      <c r="G140" s="80">
        <v>3.57</v>
      </c>
      <c r="H140" s="13" t="s">
        <v>855</v>
      </c>
    </row>
    <row r="141" spans="1:8" x14ac:dyDescent="0.2">
      <c r="A141" s="12" t="s">
        <v>862</v>
      </c>
      <c r="B141" s="13"/>
      <c r="C141" s="18">
        <v>1168</v>
      </c>
      <c r="D141" s="18">
        <v>1169</v>
      </c>
      <c r="E141" s="18"/>
      <c r="F141" s="18"/>
      <c r="G141" s="80">
        <v>0.31</v>
      </c>
      <c r="H141" s="13" t="s">
        <v>855</v>
      </c>
    </row>
    <row r="142" spans="1:8" x14ac:dyDescent="0.2">
      <c r="A142" s="13" t="s">
        <v>862</v>
      </c>
      <c r="B142" s="12"/>
      <c r="C142" s="17">
        <v>1169</v>
      </c>
      <c r="D142" s="17">
        <v>1170</v>
      </c>
      <c r="E142" s="17"/>
      <c r="F142" s="17"/>
      <c r="G142" s="78">
        <v>1.8</v>
      </c>
      <c r="H142" s="12" t="s">
        <v>855</v>
      </c>
    </row>
    <row r="143" spans="1:8" x14ac:dyDescent="0.2">
      <c r="A143" s="12" t="s">
        <v>862</v>
      </c>
      <c r="B143" s="13"/>
      <c r="C143" s="18">
        <v>1170</v>
      </c>
      <c r="D143" s="18">
        <v>1171</v>
      </c>
      <c r="E143" s="18"/>
      <c r="F143" s="18"/>
      <c r="G143" s="80">
        <v>0.71</v>
      </c>
      <c r="H143" s="13" t="s">
        <v>855</v>
      </c>
    </row>
    <row r="144" spans="1:8" x14ac:dyDescent="0.2">
      <c r="A144" s="12" t="s">
        <v>862</v>
      </c>
      <c r="B144" s="13"/>
      <c r="C144" s="18">
        <v>1198</v>
      </c>
      <c r="D144" s="18">
        <v>1199</v>
      </c>
      <c r="E144" s="18"/>
      <c r="F144" s="18"/>
      <c r="G144" s="80">
        <v>0.41</v>
      </c>
      <c r="H144" s="13" t="s">
        <v>855</v>
      </c>
    </row>
    <row r="145" spans="1:8" x14ac:dyDescent="0.2">
      <c r="A145" s="13" t="s">
        <v>862</v>
      </c>
      <c r="B145" s="12"/>
      <c r="C145" s="17">
        <v>1199</v>
      </c>
      <c r="D145" s="17">
        <v>1200</v>
      </c>
      <c r="E145" s="17"/>
      <c r="F145" s="17"/>
      <c r="G145" s="78">
        <v>0.46</v>
      </c>
      <c r="H145" s="12" t="s">
        <v>855</v>
      </c>
    </row>
    <row r="146" spans="1:8" x14ac:dyDescent="0.2">
      <c r="A146" s="12" t="s">
        <v>862</v>
      </c>
      <c r="B146" s="13"/>
      <c r="C146" s="18">
        <v>1200</v>
      </c>
      <c r="D146" s="18">
        <v>1201</v>
      </c>
      <c r="E146" s="18"/>
      <c r="F146" s="18"/>
      <c r="G146" s="80">
        <v>0.55000000000000004</v>
      </c>
      <c r="H146" s="13" t="s">
        <v>855</v>
      </c>
    </row>
    <row r="147" spans="1:8" x14ac:dyDescent="0.2">
      <c r="A147" s="12" t="s">
        <v>862</v>
      </c>
      <c r="B147" s="13"/>
      <c r="C147" s="18">
        <v>1201</v>
      </c>
      <c r="D147" s="18">
        <v>1202</v>
      </c>
      <c r="E147" s="18"/>
      <c r="F147" s="18"/>
      <c r="G147" s="80">
        <v>11.04</v>
      </c>
      <c r="H147" s="13" t="s">
        <v>855</v>
      </c>
    </row>
    <row r="148" spans="1:8" x14ac:dyDescent="0.2">
      <c r="A148" s="13" t="s">
        <v>862</v>
      </c>
      <c r="B148" s="12"/>
      <c r="C148" s="17">
        <v>1202</v>
      </c>
      <c r="D148" s="17">
        <v>1203</v>
      </c>
      <c r="E148" s="17"/>
      <c r="F148" s="17"/>
      <c r="G148" s="78">
        <v>2.25</v>
      </c>
      <c r="H148" s="12" t="s">
        <v>855</v>
      </c>
    </row>
    <row r="149" spans="1:8" x14ac:dyDescent="0.2">
      <c r="A149" s="12" t="s">
        <v>862</v>
      </c>
      <c r="B149" s="13"/>
      <c r="C149" s="18">
        <v>1203</v>
      </c>
      <c r="D149" s="18">
        <v>1204</v>
      </c>
      <c r="E149" s="18"/>
      <c r="F149" s="18"/>
      <c r="G149" s="80">
        <v>0.5</v>
      </c>
      <c r="H149" s="13" t="s">
        <v>855</v>
      </c>
    </row>
    <row r="150" spans="1:8" x14ac:dyDescent="0.2">
      <c r="A150" s="12" t="s">
        <v>862</v>
      </c>
      <c r="B150" s="13"/>
      <c r="C150" s="18">
        <v>1204</v>
      </c>
      <c r="D150" s="18">
        <v>1205</v>
      </c>
      <c r="E150" s="18"/>
      <c r="F150" s="18"/>
      <c r="G150" s="80">
        <v>0.54</v>
      </c>
      <c r="H150" s="13" t="s">
        <v>855</v>
      </c>
    </row>
    <row r="151" spans="1:8" x14ac:dyDescent="0.2">
      <c r="A151" s="13" t="s">
        <v>862</v>
      </c>
      <c r="B151" s="12"/>
      <c r="C151" s="17">
        <v>1206</v>
      </c>
      <c r="D151" s="17">
        <v>1207</v>
      </c>
      <c r="E151" s="17"/>
      <c r="F151" s="17"/>
      <c r="G151" s="78">
        <v>1.27</v>
      </c>
      <c r="H151" s="12" t="s">
        <v>855</v>
      </c>
    </row>
    <row r="152" spans="1:8" x14ac:dyDescent="0.2">
      <c r="A152" s="12" t="s">
        <v>862</v>
      </c>
      <c r="B152" s="13"/>
      <c r="C152" s="18">
        <v>1208</v>
      </c>
      <c r="D152" s="18">
        <v>1209</v>
      </c>
      <c r="E152" s="18"/>
      <c r="F152" s="18"/>
      <c r="G152" s="80">
        <v>0.35</v>
      </c>
      <c r="H152" s="13" t="s">
        <v>855</v>
      </c>
    </row>
    <row r="153" spans="1:8" x14ac:dyDescent="0.2">
      <c r="A153" s="12" t="s">
        <v>862</v>
      </c>
      <c r="B153" s="13"/>
      <c r="C153" s="18">
        <v>1209</v>
      </c>
      <c r="D153" s="18">
        <v>1210</v>
      </c>
      <c r="E153" s="18"/>
      <c r="F153" s="18"/>
      <c r="G153" s="80">
        <v>0.67</v>
      </c>
      <c r="H153" s="13" t="s">
        <v>855</v>
      </c>
    </row>
    <row r="154" spans="1:8" x14ac:dyDescent="0.2">
      <c r="A154" s="13" t="s">
        <v>862</v>
      </c>
      <c r="B154" s="12"/>
      <c r="C154" s="17">
        <v>1210</v>
      </c>
      <c r="D154" s="17">
        <v>1211</v>
      </c>
      <c r="E154" s="17"/>
      <c r="F154" s="17"/>
      <c r="G154" s="78">
        <v>0.73</v>
      </c>
      <c r="H154" s="12" t="s">
        <v>855</v>
      </c>
    </row>
    <row r="155" spans="1:8" x14ac:dyDescent="0.2">
      <c r="A155" s="12" t="s">
        <v>862</v>
      </c>
      <c r="B155" s="13"/>
      <c r="C155" s="18">
        <v>1211</v>
      </c>
      <c r="D155" s="18">
        <v>1212</v>
      </c>
      <c r="E155" s="18"/>
      <c r="F155" s="18"/>
      <c r="G155" s="80">
        <v>0.5</v>
      </c>
      <c r="H155" s="13" t="s">
        <v>855</v>
      </c>
    </row>
    <row r="156" spans="1:8" x14ac:dyDescent="0.2">
      <c r="A156" s="12" t="s">
        <v>862</v>
      </c>
      <c r="B156" s="13"/>
      <c r="C156" s="18">
        <v>1212</v>
      </c>
      <c r="D156" s="18">
        <v>1213</v>
      </c>
      <c r="E156" s="18"/>
      <c r="F156" s="18"/>
      <c r="G156" s="80">
        <v>0.48</v>
      </c>
      <c r="H156" s="13" t="s">
        <v>855</v>
      </c>
    </row>
    <row r="157" spans="1:8" x14ac:dyDescent="0.2">
      <c r="A157" s="13" t="s">
        <v>862</v>
      </c>
      <c r="B157" s="12"/>
      <c r="C157" s="17">
        <v>1213</v>
      </c>
      <c r="D157" s="17">
        <v>1214</v>
      </c>
      <c r="E157" s="17"/>
      <c r="F157" s="17"/>
      <c r="G157" s="78">
        <v>0.54</v>
      </c>
      <c r="H157" s="12" t="s">
        <v>855</v>
      </c>
    </row>
    <row r="158" spans="1:8" x14ac:dyDescent="0.2">
      <c r="A158" s="12" t="s">
        <v>862</v>
      </c>
      <c r="B158" s="13"/>
      <c r="C158" s="18">
        <v>1214</v>
      </c>
      <c r="D158" s="18">
        <v>1215</v>
      </c>
      <c r="E158" s="18"/>
      <c r="F158" s="18"/>
      <c r="G158" s="80">
        <v>0.35</v>
      </c>
      <c r="H158" s="13" t="s">
        <v>855</v>
      </c>
    </row>
    <row r="159" spans="1:8" x14ac:dyDescent="0.2">
      <c r="A159" s="12" t="s">
        <v>862</v>
      </c>
      <c r="B159" s="13"/>
      <c r="C159" s="18">
        <v>1215</v>
      </c>
      <c r="D159" s="18">
        <v>1216</v>
      </c>
      <c r="E159" s="18"/>
      <c r="F159" s="18"/>
      <c r="G159" s="80">
        <v>0.51</v>
      </c>
      <c r="H159" s="13" t="s">
        <v>855</v>
      </c>
    </row>
    <row r="160" spans="1:8" x14ac:dyDescent="0.2">
      <c r="A160" s="13" t="s">
        <v>862</v>
      </c>
      <c r="B160" s="12"/>
      <c r="C160" s="17">
        <v>1216</v>
      </c>
      <c r="D160" s="17">
        <v>1217</v>
      </c>
      <c r="E160" s="17"/>
      <c r="F160" s="17"/>
      <c r="G160" s="78">
        <v>0.71</v>
      </c>
      <c r="H160" s="12" t="s">
        <v>855</v>
      </c>
    </row>
    <row r="161" spans="1:8" x14ac:dyDescent="0.2">
      <c r="A161" s="12" t="s">
        <v>862</v>
      </c>
      <c r="B161" s="13"/>
      <c r="C161" s="18">
        <v>1217</v>
      </c>
      <c r="D161" s="18">
        <v>1218</v>
      </c>
      <c r="E161" s="18"/>
      <c r="F161" s="18"/>
      <c r="G161" s="80">
        <v>1.71</v>
      </c>
      <c r="H161" s="13" t="s">
        <v>855</v>
      </c>
    </row>
    <row r="162" spans="1:8" x14ac:dyDescent="0.2">
      <c r="A162" s="12" t="s">
        <v>862</v>
      </c>
      <c r="B162" s="13"/>
      <c r="C162" s="18">
        <v>1218</v>
      </c>
      <c r="D162" s="18">
        <v>1219</v>
      </c>
      <c r="E162" s="18"/>
      <c r="F162" s="18"/>
      <c r="G162" s="80">
        <v>1.84</v>
      </c>
      <c r="H162" s="13" t="s">
        <v>855</v>
      </c>
    </row>
    <row r="163" spans="1:8" x14ac:dyDescent="0.2">
      <c r="A163" s="13" t="s">
        <v>862</v>
      </c>
      <c r="B163" s="12"/>
      <c r="C163" s="17">
        <v>1219</v>
      </c>
      <c r="D163" s="17">
        <v>1220</v>
      </c>
      <c r="E163" s="17"/>
      <c r="F163" s="17"/>
      <c r="G163" s="78">
        <v>13.61</v>
      </c>
      <c r="H163" s="12" t="s">
        <v>855</v>
      </c>
    </row>
    <row r="164" spans="1:8" x14ac:dyDescent="0.2">
      <c r="A164" s="12" t="s">
        <v>862</v>
      </c>
      <c r="B164" s="13"/>
      <c r="C164" s="18">
        <v>1220</v>
      </c>
      <c r="D164" s="18">
        <v>1221</v>
      </c>
      <c r="E164" s="18"/>
      <c r="F164" s="18"/>
      <c r="G164" s="80">
        <v>2.84</v>
      </c>
      <c r="H164" s="13" t="s">
        <v>855</v>
      </c>
    </row>
    <row r="165" spans="1:8" x14ac:dyDescent="0.2">
      <c r="A165" s="12" t="s">
        <v>862</v>
      </c>
      <c r="B165" s="13"/>
      <c r="C165" s="18">
        <v>1221</v>
      </c>
      <c r="D165" s="18">
        <v>1222</v>
      </c>
      <c r="E165" s="18"/>
      <c r="F165" s="18"/>
      <c r="G165" s="80">
        <v>0.62</v>
      </c>
      <c r="H165" s="13" t="s">
        <v>855</v>
      </c>
    </row>
    <row r="166" spans="1:8" x14ac:dyDescent="0.2">
      <c r="A166" s="13" t="s">
        <v>862</v>
      </c>
      <c r="B166" s="12"/>
      <c r="C166" s="17">
        <v>1222</v>
      </c>
      <c r="D166" s="17">
        <v>1223</v>
      </c>
      <c r="E166" s="17"/>
      <c r="F166" s="17"/>
      <c r="G166" s="78">
        <v>0.52</v>
      </c>
      <c r="H166" s="12" t="s">
        <v>855</v>
      </c>
    </row>
    <row r="167" spans="1:8" x14ac:dyDescent="0.2">
      <c r="A167" s="12" t="s">
        <v>862</v>
      </c>
      <c r="B167" s="13"/>
      <c r="C167" s="18">
        <v>1223</v>
      </c>
      <c r="D167" s="18">
        <v>1224</v>
      </c>
      <c r="E167" s="18"/>
      <c r="F167" s="18"/>
      <c r="G167" s="80">
        <v>1.62</v>
      </c>
      <c r="H167" s="13" t="s">
        <v>855</v>
      </c>
    </row>
    <row r="168" spans="1:8" x14ac:dyDescent="0.2">
      <c r="A168" s="12" t="s">
        <v>862</v>
      </c>
      <c r="B168" s="13"/>
      <c r="C168" s="18">
        <v>1224</v>
      </c>
      <c r="D168" s="18">
        <v>1225</v>
      </c>
      <c r="E168" s="18"/>
      <c r="F168" s="18"/>
      <c r="G168" s="80">
        <v>1.98</v>
      </c>
      <c r="H168" s="13" t="s">
        <v>855</v>
      </c>
    </row>
    <row r="169" spans="1:8" x14ac:dyDescent="0.2">
      <c r="A169" s="13" t="s">
        <v>862</v>
      </c>
      <c r="B169" s="12"/>
      <c r="C169" s="17">
        <v>1225</v>
      </c>
      <c r="D169" s="17">
        <v>1226</v>
      </c>
      <c r="E169" s="17"/>
      <c r="F169" s="17"/>
      <c r="G169" s="78">
        <v>1.0900000000000001</v>
      </c>
      <c r="H169" s="12" t="s">
        <v>855</v>
      </c>
    </row>
    <row r="170" spans="1:8" x14ac:dyDescent="0.2">
      <c r="A170" s="12" t="s">
        <v>862</v>
      </c>
      <c r="B170" s="13"/>
      <c r="C170" s="18">
        <v>1226</v>
      </c>
      <c r="D170" s="18">
        <v>1227</v>
      </c>
      <c r="E170" s="18"/>
      <c r="F170" s="18"/>
      <c r="G170" s="80">
        <v>1.66</v>
      </c>
      <c r="H170" s="13" t="s">
        <v>855</v>
      </c>
    </row>
    <row r="171" spans="1:8" x14ac:dyDescent="0.2">
      <c r="A171" s="12" t="s">
        <v>862</v>
      </c>
      <c r="B171" s="13"/>
      <c r="C171" s="18">
        <v>1227</v>
      </c>
      <c r="D171" s="18">
        <v>1228</v>
      </c>
      <c r="E171" s="18"/>
      <c r="F171" s="18"/>
      <c r="G171" s="80">
        <v>0.5</v>
      </c>
      <c r="H171" s="13" t="s">
        <v>855</v>
      </c>
    </row>
    <row r="172" spans="1:8" x14ac:dyDescent="0.2">
      <c r="A172" s="13" t="s">
        <v>862</v>
      </c>
      <c r="B172" s="12"/>
      <c r="C172" s="17">
        <v>1228</v>
      </c>
      <c r="D172" s="17">
        <v>1229</v>
      </c>
      <c r="E172" s="17"/>
      <c r="F172" s="17"/>
      <c r="G172" s="78">
        <v>2.2400000000000002</v>
      </c>
      <c r="H172" s="12" t="s">
        <v>855</v>
      </c>
    </row>
    <row r="173" spans="1:8" x14ac:dyDescent="0.2">
      <c r="A173" s="12" t="s">
        <v>862</v>
      </c>
      <c r="B173" s="13"/>
      <c r="C173" s="18">
        <v>1229</v>
      </c>
      <c r="D173" s="18">
        <v>1230</v>
      </c>
      <c r="E173" s="18"/>
      <c r="F173" s="18"/>
      <c r="G173" s="80">
        <v>1.1000000000000001</v>
      </c>
      <c r="H173" s="13" t="s">
        <v>855</v>
      </c>
    </row>
    <row r="174" spans="1:8" x14ac:dyDescent="0.2">
      <c r="A174" s="12" t="s">
        <v>862</v>
      </c>
      <c r="B174" s="13"/>
      <c r="C174" s="18">
        <v>1230</v>
      </c>
      <c r="D174" s="18">
        <v>1231</v>
      </c>
      <c r="E174" s="18"/>
      <c r="F174" s="18"/>
      <c r="G174" s="80">
        <v>0.57999999999999996</v>
      </c>
      <c r="H174" s="13" t="s">
        <v>855</v>
      </c>
    </row>
    <row r="175" spans="1:8" x14ac:dyDescent="0.2">
      <c r="A175" s="13" t="s">
        <v>862</v>
      </c>
      <c r="B175" s="12"/>
      <c r="C175" s="17">
        <v>1231</v>
      </c>
      <c r="D175" s="17">
        <v>1232</v>
      </c>
      <c r="E175" s="17"/>
      <c r="F175" s="17"/>
      <c r="G175" s="78">
        <v>0.41</v>
      </c>
      <c r="H175" s="12" t="s">
        <v>855</v>
      </c>
    </row>
    <row r="176" spans="1:8" x14ac:dyDescent="0.2">
      <c r="A176" s="12" t="s">
        <v>862</v>
      </c>
      <c r="B176" s="13"/>
      <c r="C176" s="18">
        <v>1232</v>
      </c>
      <c r="D176" s="18">
        <v>1233</v>
      </c>
      <c r="E176" s="18"/>
      <c r="F176" s="18"/>
      <c r="G176" s="80">
        <v>0.73</v>
      </c>
      <c r="H176" s="13" t="s">
        <v>855</v>
      </c>
    </row>
    <row r="177" spans="1:8" x14ac:dyDescent="0.2">
      <c r="A177" s="12" t="s">
        <v>862</v>
      </c>
      <c r="B177" s="13"/>
      <c r="C177" s="18">
        <v>1233</v>
      </c>
      <c r="D177" s="18">
        <v>1234</v>
      </c>
      <c r="E177" s="18"/>
      <c r="F177" s="18"/>
      <c r="G177" s="80">
        <v>0.66</v>
      </c>
      <c r="H177" s="13" t="s">
        <v>855</v>
      </c>
    </row>
    <row r="178" spans="1:8" x14ac:dyDescent="0.2">
      <c r="A178" s="13" t="s">
        <v>862</v>
      </c>
      <c r="B178" s="12"/>
      <c r="C178" s="17">
        <v>1234</v>
      </c>
      <c r="D178" s="17">
        <v>1235.2</v>
      </c>
      <c r="E178" s="17"/>
      <c r="F178" s="17"/>
      <c r="G178" s="78">
        <v>0.76</v>
      </c>
      <c r="H178" s="12" t="s">
        <v>855</v>
      </c>
    </row>
    <row r="179" spans="1:8" x14ac:dyDescent="0.2">
      <c r="A179" s="12" t="s">
        <v>863</v>
      </c>
      <c r="B179" s="13"/>
      <c r="C179" s="18">
        <v>90</v>
      </c>
      <c r="D179" s="18">
        <v>91</v>
      </c>
      <c r="E179" s="18"/>
      <c r="F179" s="18"/>
      <c r="G179" s="80">
        <v>0.41</v>
      </c>
      <c r="H179" s="13" t="s">
        <v>860</v>
      </c>
    </row>
    <row r="180" spans="1:8" x14ac:dyDescent="0.2">
      <c r="A180" s="12" t="s">
        <v>863</v>
      </c>
      <c r="B180" s="13"/>
      <c r="C180" s="18">
        <v>261</v>
      </c>
      <c r="D180" s="18">
        <v>262</v>
      </c>
      <c r="E180" s="18"/>
      <c r="F180" s="18"/>
      <c r="G180" s="80">
        <v>0.33</v>
      </c>
      <c r="H180" s="13" t="s">
        <v>860</v>
      </c>
    </row>
    <row r="181" spans="1:8" x14ac:dyDescent="0.2">
      <c r="A181" s="13" t="s">
        <v>863</v>
      </c>
      <c r="B181" s="12"/>
      <c r="C181" s="17">
        <v>290</v>
      </c>
      <c r="D181" s="17">
        <v>291</v>
      </c>
      <c r="E181" s="17"/>
      <c r="F181" s="17"/>
      <c r="G181" s="78">
        <v>4.88</v>
      </c>
      <c r="H181" s="12" t="s">
        <v>860</v>
      </c>
    </row>
    <row r="182" spans="1:8" x14ac:dyDescent="0.2">
      <c r="A182" s="12" t="s">
        <v>863</v>
      </c>
      <c r="B182" s="13"/>
      <c r="C182" s="18">
        <v>292</v>
      </c>
      <c r="D182" s="18">
        <v>293</v>
      </c>
      <c r="E182" s="18"/>
      <c r="F182" s="18"/>
      <c r="G182" s="80">
        <v>0.57999999999999996</v>
      </c>
      <c r="H182" s="13" t="s">
        <v>860</v>
      </c>
    </row>
    <row r="183" spans="1:8" x14ac:dyDescent="0.2">
      <c r="A183" s="12" t="s">
        <v>863</v>
      </c>
      <c r="B183" s="13"/>
      <c r="C183" s="18">
        <v>294</v>
      </c>
      <c r="D183" s="18">
        <v>295</v>
      </c>
      <c r="E183" s="18"/>
      <c r="F183" s="18"/>
      <c r="G183" s="80">
        <v>0.75</v>
      </c>
      <c r="H183" s="13" t="s">
        <v>860</v>
      </c>
    </row>
    <row r="184" spans="1:8" x14ac:dyDescent="0.2">
      <c r="A184" s="13" t="s">
        <v>863</v>
      </c>
      <c r="B184" s="12"/>
      <c r="C184" s="17">
        <v>296</v>
      </c>
      <c r="D184" s="17">
        <v>297</v>
      </c>
      <c r="E184" s="17"/>
      <c r="F184" s="17"/>
      <c r="G184" s="78">
        <v>0.45</v>
      </c>
      <c r="H184" s="12" t="s">
        <v>860</v>
      </c>
    </row>
    <row r="185" spans="1:8" x14ac:dyDescent="0.2">
      <c r="A185" s="12" t="s">
        <v>863</v>
      </c>
      <c r="B185" s="13"/>
      <c r="C185" s="18">
        <v>356</v>
      </c>
      <c r="D185" s="18">
        <v>357</v>
      </c>
      <c r="E185" s="18"/>
      <c r="F185" s="18"/>
      <c r="G185" s="80">
        <v>0.62</v>
      </c>
      <c r="H185" s="13" t="s">
        <v>860</v>
      </c>
    </row>
    <row r="186" spans="1:8" x14ac:dyDescent="0.2">
      <c r="A186" s="12" t="s">
        <v>863</v>
      </c>
      <c r="B186" s="13"/>
      <c r="C186" s="18">
        <v>357</v>
      </c>
      <c r="D186" s="18">
        <v>358.1</v>
      </c>
      <c r="E186" s="18"/>
      <c r="F186" s="18"/>
      <c r="G186" s="80">
        <v>0.43</v>
      </c>
      <c r="H186" s="13" t="s">
        <v>860</v>
      </c>
    </row>
    <row r="187" spans="1:8" x14ac:dyDescent="0.2">
      <c r="A187" s="13" t="s">
        <v>863</v>
      </c>
      <c r="B187" s="12"/>
      <c r="C187" s="17">
        <v>358.1</v>
      </c>
      <c r="D187" s="17">
        <v>359.6</v>
      </c>
      <c r="E187" s="17"/>
      <c r="F187" s="17"/>
      <c r="G187" s="78">
        <v>2.11</v>
      </c>
      <c r="H187" s="12" t="s">
        <v>860</v>
      </c>
    </row>
    <row r="188" spans="1:8" x14ac:dyDescent="0.2">
      <c r="A188" s="12" t="s">
        <v>864</v>
      </c>
      <c r="B188" s="13"/>
      <c r="C188" s="18">
        <v>118</v>
      </c>
      <c r="D188" s="18">
        <v>119.35</v>
      </c>
      <c r="E188" s="18"/>
      <c r="F188" s="18"/>
      <c r="G188" s="80">
        <v>0.37</v>
      </c>
      <c r="H188" s="13" t="s">
        <v>860</v>
      </c>
    </row>
    <row r="189" spans="1:8" x14ac:dyDescent="0.2">
      <c r="A189" s="12" t="s">
        <v>864</v>
      </c>
      <c r="B189" s="13"/>
      <c r="C189" s="18">
        <v>119.35</v>
      </c>
      <c r="D189" s="18">
        <v>120</v>
      </c>
      <c r="E189" s="18"/>
      <c r="F189" s="18"/>
      <c r="G189" s="80">
        <v>0.91</v>
      </c>
      <c r="H189" s="13" t="s">
        <v>860</v>
      </c>
    </row>
    <row r="190" spans="1:8" x14ac:dyDescent="0.2">
      <c r="A190" s="13" t="s">
        <v>864</v>
      </c>
      <c r="B190" s="12"/>
      <c r="C190" s="17">
        <v>120</v>
      </c>
      <c r="D190" s="17">
        <v>121</v>
      </c>
      <c r="E190" s="17"/>
      <c r="F190" s="17"/>
      <c r="G190" s="78">
        <v>1.87</v>
      </c>
      <c r="H190" s="12" t="s">
        <v>860</v>
      </c>
    </row>
    <row r="191" spans="1:8" x14ac:dyDescent="0.2">
      <c r="A191" s="12" t="s">
        <v>864</v>
      </c>
      <c r="B191" s="13"/>
      <c r="C191" s="18">
        <v>121</v>
      </c>
      <c r="D191" s="18">
        <v>122</v>
      </c>
      <c r="E191" s="18"/>
      <c r="F191" s="18"/>
      <c r="G191" s="80">
        <v>1.47</v>
      </c>
      <c r="H191" s="13" t="s">
        <v>860</v>
      </c>
    </row>
    <row r="192" spans="1:8" x14ac:dyDescent="0.2">
      <c r="A192" s="12" t="s">
        <v>864</v>
      </c>
      <c r="B192" s="13"/>
      <c r="C192" s="18">
        <v>122</v>
      </c>
      <c r="D192" s="18">
        <v>123</v>
      </c>
      <c r="E192" s="18"/>
      <c r="F192" s="18"/>
      <c r="G192" s="80">
        <v>10.220000000000001</v>
      </c>
      <c r="H192" s="13" t="s">
        <v>860</v>
      </c>
    </row>
    <row r="193" spans="1:8" x14ac:dyDescent="0.2">
      <c r="A193" s="13" t="s">
        <v>864</v>
      </c>
      <c r="B193" s="12"/>
      <c r="C193" s="17">
        <v>123</v>
      </c>
      <c r="D193" s="17">
        <v>124</v>
      </c>
      <c r="E193" s="17"/>
      <c r="F193" s="17"/>
      <c r="G193" s="78">
        <v>0.31</v>
      </c>
      <c r="H193" s="12" t="s">
        <v>860</v>
      </c>
    </row>
    <row r="194" spans="1:8" x14ac:dyDescent="0.2">
      <c r="A194" s="12" t="s">
        <v>864</v>
      </c>
      <c r="B194" s="13"/>
      <c r="C194" s="18">
        <v>129</v>
      </c>
      <c r="D194" s="18">
        <v>130</v>
      </c>
      <c r="E194" s="18"/>
      <c r="F194" s="18"/>
      <c r="G194" s="80">
        <v>0.59</v>
      </c>
      <c r="H194" s="13" t="s">
        <v>860</v>
      </c>
    </row>
    <row r="195" spans="1:8" x14ac:dyDescent="0.2">
      <c r="A195" s="12" t="s">
        <v>864</v>
      </c>
      <c r="B195" s="13"/>
      <c r="C195" s="18">
        <v>131</v>
      </c>
      <c r="D195" s="18">
        <v>132</v>
      </c>
      <c r="E195" s="18"/>
      <c r="F195" s="18"/>
      <c r="G195" s="80">
        <v>1.43</v>
      </c>
      <c r="H195" s="13" t="s">
        <v>860</v>
      </c>
    </row>
    <row r="196" spans="1:8" x14ac:dyDescent="0.2">
      <c r="A196" s="13" t="s">
        <v>864</v>
      </c>
      <c r="B196" s="12"/>
      <c r="C196" s="17">
        <v>132</v>
      </c>
      <c r="D196" s="17">
        <v>133</v>
      </c>
      <c r="E196" s="17"/>
      <c r="F196" s="17"/>
      <c r="G196" s="78">
        <v>0.71</v>
      </c>
      <c r="H196" s="12" t="s">
        <v>860</v>
      </c>
    </row>
    <row r="197" spans="1:8" x14ac:dyDescent="0.2">
      <c r="A197" s="12" t="s">
        <v>864</v>
      </c>
      <c r="B197" s="13"/>
      <c r="C197" s="18">
        <v>339</v>
      </c>
      <c r="D197" s="18">
        <v>340</v>
      </c>
      <c r="E197" s="18"/>
      <c r="F197" s="18"/>
      <c r="G197" s="80">
        <v>1.5</v>
      </c>
      <c r="H197" s="13" t="s">
        <v>860</v>
      </c>
    </row>
    <row r="198" spans="1:8" x14ac:dyDescent="0.2">
      <c r="A198" s="12" t="s">
        <v>864</v>
      </c>
      <c r="B198" s="13"/>
      <c r="C198" s="18">
        <v>377.15</v>
      </c>
      <c r="D198" s="18">
        <v>378</v>
      </c>
      <c r="E198" s="18"/>
      <c r="F198" s="18"/>
      <c r="G198" s="80">
        <v>0.66</v>
      </c>
      <c r="H198" s="13" t="s">
        <v>860</v>
      </c>
    </row>
    <row r="199" spans="1:8" x14ac:dyDescent="0.2">
      <c r="A199" s="13" t="s">
        <v>864</v>
      </c>
      <c r="B199" s="12"/>
      <c r="C199" s="17">
        <v>378</v>
      </c>
      <c r="D199" s="17">
        <v>379</v>
      </c>
      <c r="E199" s="17"/>
      <c r="F199" s="17"/>
      <c r="G199" s="78">
        <v>0.89</v>
      </c>
      <c r="H199" s="12" t="s">
        <v>860</v>
      </c>
    </row>
    <row r="200" spans="1:8" x14ac:dyDescent="0.2">
      <c r="A200" s="12" t="s">
        <v>864</v>
      </c>
      <c r="B200" s="13"/>
      <c r="C200" s="18">
        <v>379</v>
      </c>
      <c r="D200" s="18">
        <v>380</v>
      </c>
      <c r="E200" s="18"/>
      <c r="F200" s="18"/>
      <c r="G200" s="80">
        <v>0.64</v>
      </c>
      <c r="H200" s="13" t="s">
        <v>860</v>
      </c>
    </row>
    <row r="201" spans="1:8" x14ac:dyDescent="0.2">
      <c r="A201" s="12" t="s">
        <v>864</v>
      </c>
      <c r="B201" s="13"/>
      <c r="C201" s="18">
        <v>380</v>
      </c>
      <c r="D201" s="18">
        <v>381</v>
      </c>
      <c r="E201" s="18"/>
      <c r="F201" s="18"/>
      <c r="G201" s="80">
        <v>1.32</v>
      </c>
      <c r="H201" s="13" t="s">
        <v>860</v>
      </c>
    </row>
    <row r="202" spans="1:8" x14ac:dyDescent="0.2">
      <c r="A202" s="13" t="s">
        <v>864</v>
      </c>
      <c r="B202" s="12"/>
      <c r="C202" s="17">
        <v>381</v>
      </c>
      <c r="D202" s="17">
        <v>382</v>
      </c>
      <c r="E202" s="17"/>
      <c r="F202" s="17"/>
      <c r="G202" s="78">
        <v>1.88</v>
      </c>
      <c r="H202" s="12" t="s">
        <v>860</v>
      </c>
    </row>
    <row r="203" spans="1:8" x14ac:dyDescent="0.2">
      <c r="A203" s="12" t="s">
        <v>864</v>
      </c>
      <c r="B203" s="13"/>
      <c r="C203" s="18">
        <v>382</v>
      </c>
      <c r="D203" s="18">
        <v>383</v>
      </c>
      <c r="E203" s="18"/>
      <c r="F203" s="18"/>
      <c r="G203" s="80">
        <v>2.4700000000000002</v>
      </c>
      <c r="H203" s="13" t="s">
        <v>860</v>
      </c>
    </row>
    <row r="204" spans="1:8" x14ac:dyDescent="0.2">
      <c r="A204" s="12" t="s">
        <v>864</v>
      </c>
      <c r="B204" s="13"/>
      <c r="C204" s="18">
        <v>383</v>
      </c>
      <c r="D204" s="18">
        <v>384</v>
      </c>
      <c r="E204" s="18"/>
      <c r="F204" s="18"/>
      <c r="G204" s="80">
        <v>3.72</v>
      </c>
      <c r="H204" s="13" t="s">
        <v>860</v>
      </c>
    </row>
    <row r="205" spans="1:8" x14ac:dyDescent="0.2">
      <c r="A205" s="13" t="s">
        <v>866</v>
      </c>
      <c r="B205" s="12"/>
      <c r="C205" s="17">
        <v>533</v>
      </c>
      <c r="D205" s="17">
        <v>534</v>
      </c>
      <c r="E205" s="17"/>
      <c r="F205" s="17"/>
      <c r="G205" s="78">
        <v>0.93</v>
      </c>
      <c r="H205" s="12" t="s">
        <v>860</v>
      </c>
    </row>
    <row r="206" spans="1:8" x14ac:dyDescent="0.2">
      <c r="A206" s="12" t="s">
        <v>866</v>
      </c>
      <c r="B206" s="13"/>
      <c r="C206" s="18">
        <v>598</v>
      </c>
      <c r="D206" s="18">
        <v>599</v>
      </c>
      <c r="E206" s="18"/>
      <c r="F206" s="18"/>
      <c r="G206" s="80">
        <v>0.46</v>
      </c>
      <c r="H206" s="13" t="s">
        <v>860</v>
      </c>
    </row>
    <row r="207" spans="1:8" x14ac:dyDescent="0.2">
      <c r="A207" s="12" t="s">
        <v>866</v>
      </c>
      <c r="B207" s="13"/>
      <c r="C207" s="18">
        <v>611</v>
      </c>
      <c r="D207" s="18">
        <v>612</v>
      </c>
      <c r="E207" s="18"/>
      <c r="F207" s="18"/>
      <c r="G207" s="80">
        <v>1.26</v>
      </c>
      <c r="H207" s="13" t="s">
        <v>860</v>
      </c>
    </row>
    <row r="208" spans="1:8" x14ac:dyDescent="0.2">
      <c r="A208" s="13" t="s">
        <v>866</v>
      </c>
      <c r="B208" s="12"/>
      <c r="C208" s="17">
        <v>631</v>
      </c>
      <c r="D208" s="17">
        <v>632</v>
      </c>
      <c r="E208" s="17"/>
      <c r="F208" s="17"/>
      <c r="G208" s="78">
        <v>0.43</v>
      </c>
      <c r="H208" s="12" t="s">
        <v>860</v>
      </c>
    </row>
    <row r="209" spans="1:8" x14ac:dyDescent="0.2">
      <c r="A209" s="12" t="s">
        <v>866</v>
      </c>
      <c r="B209" s="13"/>
      <c r="C209" s="18">
        <v>632</v>
      </c>
      <c r="D209" s="18">
        <v>632.65</v>
      </c>
      <c r="E209" s="18"/>
      <c r="F209" s="18"/>
      <c r="G209" s="80">
        <v>0.62</v>
      </c>
      <c r="H209" s="13" t="s">
        <v>860</v>
      </c>
    </row>
    <row r="210" spans="1:8" x14ac:dyDescent="0.2">
      <c r="A210" s="12" t="s">
        <v>866</v>
      </c>
      <c r="B210" s="13"/>
      <c r="C210" s="18">
        <v>636</v>
      </c>
      <c r="D210" s="18">
        <v>637</v>
      </c>
      <c r="E210" s="18"/>
      <c r="F210" s="18"/>
      <c r="G210" s="80">
        <v>0.77</v>
      </c>
      <c r="H210" s="13" t="s">
        <v>860</v>
      </c>
    </row>
    <row r="211" spans="1:8" x14ac:dyDescent="0.2">
      <c r="A211" s="13" t="s">
        <v>866</v>
      </c>
      <c r="B211" s="12"/>
      <c r="C211" s="17">
        <v>637.5</v>
      </c>
      <c r="D211" s="17">
        <v>639</v>
      </c>
      <c r="E211" s="17"/>
      <c r="F211" s="17"/>
      <c r="G211" s="78">
        <v>0.76</v>
      </c>
      <c r="H211" s="12" t="s">
        <v>860</v>
      </c>
    </row>
    <row r="212" spans="1:8" x14ac:dyDescent="0.2">
      <c r="A212" s="12" t="s">
        <v>866</v>
      </c>
      <c r="B212" s="13"/>
      <c r="C212" s="18">
        <v>643.54999999999995</v>
      </c>
      <c r="D212" s="18">
        <v>645</v>
      </c>
      <c r="E212" s="18"/>
      <c r="F212" s="18"/>
      <c r="G212" s="80">
        <v>0.3</v>
      </c>
      <c r="H212" s="13" t="s">
        <v>860</v>
      </c>
    </row>
    <row r="213" spans="1:8" x14ac:dyDescent="0.2">
      <c r="A213" s="12" t="s">
        <v>866</v>
      </c>
      <c r="B213" s="13"/>
      <c r="C213" s="18">
        <v>649</v>
      </c>
      <c r="D213" s="18">
        <v>650</v>
      </c>
      <c r="E213" s="18"/>
      <c r="F213" s="18"/>
      <c r="G213" s="80">
        <v>0.64</v>
      </c>
      <c r="H213" s="13" t="s">
        <v>860</v>
      </c>
    </row>
    <row r="214" spans="1:8" x14ac:dyDescent="0.2">
      <c r="A214" s="13" t="s">
        <v>866</v>
      </c>
      <c r="B214" s="12"/>
      <c r="C214" s="17">
        <v>715.8</v>
      </c>
      <c r="D214" s="17">
        <v>717</v>
      </c>
      <c r="E214" s="17"/>
      <c r="F214" s="17"/>
      <c r="G214" s="78">
        <v>2.02</v>
      </c>
      <c r="H214" s="12" t="s">
        <v>860</v>
      </c>
    </row>
    <row r="215" spans="1:8" x14ac:dyDescent="0.2">
      <c r="A215" s="12" t="s">
        <v>866</v>
      </c>
      <c r="B215" s="13"/>
      <c r="C215" s="18">
        <v>718</v>
      </c>
      <c r="D215" s="18">
        <v>719</v>
      </c>
      <c r="E215" s="18"/>
      <c r="F215" s="18"/>
      <c r="G215" s="80">
        <v>0.69</v>
      </c>
      <c r="H215" s="13" t="s">
        <v>860</v>
      </c>
    </row>
    <row r="216" spans="1:8" x14ac:dyDescent="0.2">
      <c r="A216" s="12" t="s">
        <v>866</v>
      </c>
      <c r="B216" s="13"/>
      <c r="C216" s="18">
        <v>725</v>
      </c>
      <c r="D216" s="18">
        <v>726</v>
      </c>
      <c r="E216" s="18"/>
      <c r="F216" s="18"/>
      <c r="G216" s="80">
        <v>1.27</v>
      </c>
      <c r="H216" s="13" t="s">
        <v>860</v>
      </c>
    </row>
    <row r="217" spans="1:8" x14ac:dyDescent="0.2">
      <c r="A217" s="13" t="s">
        <v>867</v>
      </c>
      <c r="B217" s="12"/>
      <c r="C217" s="17">
        <v>525</v>
      </c>
      <c r="D217" s="17">
        <v>526</v>
      </c>
      <c r="E217" s="17"/>
      <c r="F217" s="17"/>
      <c r="G217" s="78">
        <v>0.74</v>
      </c>
      <c r="H217" s="12" t="s">
        <v>860</v>
      </c>
    </row>
    <row r="218" spans="1:8" x14ac:dyDescent="0.2">
      <c r="A218" s="12" t="s">
        <v>867</v>
      </c>
      <c r="B218" s="13"/>
      <c r="C218" s="18">
        <v>527</v>
      </c>
      <c r="D218" s="18">
        <v>528</v>
      </c>
      <c r="E218" s="18"/>
      <c r="F218" s="18"/>
      <c r="G218" s="80">
        <v>2.52</v>
      </c>
      <c r="H218" s="13" t="s">
        <v>860</v>
      </c>
    </row>
    <row r="219" spans="1:8" x14ac:dyDescent="0.2">
      <c r="A219" s="12" t="s">
        <v>867</v>
      </c>
      <c r="B219" s="13"/>
      <c r="C219" s="18">
        <v>528</v>
      </c>
      <c r="D219" s="18">
        <v>529</v>
      </c>
      <c r="E219" s="18"/>
      <c r="F219" s="18"/>
      <c r="G219" s="80">
        <v>0.38</v>
      </c>
      <c r="H219" s="13" t="s">
        <v>860</v>
      </c>
    </row>
    <row r="220" spans="1:8" x14ac:dyDescent="0.2">
      <c r="A220" s="13" t="s">
        <v>867</v>
      </c>
      <c r="B220" s="12"/>
      <c r="C220" s="17">
        <v>529</v>
      </c>
      <c r="D220" s="17">
        <v>530.1</v>
      </c>
      <c r="E220" s="17"/>
      <c r="F220" s="17"/>
      <c r="G220" s="78">
        <v>0.37</v>
      </c>
      <c r="H220" s="12" t="s">
        <v>860</v>
      </c>
    </row>
    <row r="221" spans="1:8" x14ac:dyDescent="0.2">
      <c r="A221" s="12" t="s">
        <v>867</v>
      </c>
      <c r="B221" s="13"/>
      <c r="C221" s="18">
        <v>555</v>
      </c>
      <c r="D221" s="18">
        <v>556</v>
      </c>
      <c r="E221" s="18"/>
      <c r="F221" s="18"/>
      <c r="G221" s="80">
        <v>0.38</v>
      </c>
      <c r="H221" s="13" t="s">
        <v>860</v>
      </c>
    </row>
    <row r="222" spans="1:8" x14ac:dyDescent="0.2">
      <c r="A222" s="12" t="s">
        <v>868</v>
      </c>
      <c r="B222" s="13"/>
      <c r="C222" s="18">
        <v>1175</v>
      </c>
      <c r="D222" s="18">
        <v>1176</v>
      </c>
      <c r="E222" s="18"/>
      <c r="F222" s="18"/>
      <c r="G222" s="80">
        <v>0.37</v>
      </c>
      <c r="H222" s="13" t="s">
        <v>855</v>
      </c>
    </row>
    <row r="223" spans="1:8" x14ac:dyDescent="0.2">
      <c r="A223" s="13" t="s">
        <v>868</v>
      </c>
      <c r="B223" s="12"/>
      <c r="C223" s="17">
        <v>1181</v>
      </c>
      <c r="D223" s="17">
        <v>1182</v>
      </c>
      <c r="E223" s="17"/>
      <c r="F223" s="17"/>
      <c r="G223" s="78">
        <v>0.68</v>
      </c>
      <c r="H223" s="12" t="s">
        <v>855</v>
      </c>
    </row>
    <row r="224" spans="1:8" x14ac:dyDescent="0.2">
      <c r="A224" s="12" t="s">
        <v>868</v>
      </c>
      <c r="B224" s="13"/>
      <c r="C224" s="18">
        <v>1182</v>
      </c>
      <c r="D224" s="18">
        <v>1183</v>
      </c>
      <c r="E224" s="18"/>
      <c r="F224" s="18"/>
      <c r="G224" s="80">
        <v>1.03</v>
      </c>
      <c r="H224" s="13" t="s">
        <v>855</v>
      </c>
    </row>
    <row r="225" spans="1:8" x14ac:dyDescent="0.2">
      <c r="A225" s="12" t="s">
        <v>868</v>
      </c>
      <c r="B225" s="13"/>
      <c r="C225" s="18">
        <v>1184</v>
      </c>
      <c r="D225" s="18">
        <v>1185</v>
      </c>
      <c r="E225" s="18"/>
      <c r="F225" s="18"/>
      <c r="G225" s="80">
        <v>0.42</v>
      </c>
      <c r="H225" s="13" t="s">
        <v>855</v>
      </c>
    </row>
    <row r="226" spans="1:8" x14ac:dyDescent="0.2">
      <c r="A226" s="13" t="s">
        <v>868</v>
      </c>
      <c r="B226" s="12"/>
      <c r="C226" s="17">
        <v>1186</v>
      </c>
      <c r="D226" s="17">
        <v>1187</v>
      </c>
      <c r="E226" s="17"/>
      <c r="F226" s="17"/>
      <c r="G226" s="78">
        <v>1.76</v>
      </c>
      <c r="H226" s="12" t="s">
        <v>855</v>
      </c>
    </row>
    <row r="227" spans="1:8" x14ac:dyDescent="0.2">
      <c r="A227" s="12" t="s">
        <v>868</v>
      </c>
      <c r="B227" s="13"/>
      <c r="C227" s="18">
        <v>1187</v>
      </c>
      <c r="D227" s="18">
        <v>1188</v>
      </c>
      <c r="E227" s="18"/>
      <c r="F227" s="18"/>
      <c r="G227" s="80">
        <v>1.45</v>
      </c>
      <c r="H227" s="13" t="s">
        <v>855</v>
      </c>
    </row>
    <row r="228" spans="1:8" x14ac:dyDescent="0.2">
      <c r="A228" s="12" t="s">
        <v>868</v>
      </c>
      <c r="B228" s="13"/>
      <c r="C228" s="18">
        <v>1189</v>
      </c>
      <c r="D228" s="18">
        <v>1190</v>
      </c>
      <c r="E228" s="18"/>
      <c r="F228" s="18"/>
      <c r="G228" s="80">
        <v>0.44</v>
      </c>
      <c r="H228" s="13" t="s">
        <v>855</v>
      </c>
    </row>
    <row r="229" spans="1:8" x14ac:dyDescent="0.2">
      <c r="A229" s="13" t="s">
        <v>868</v>
      </c>
      <c r="B229" s="12"/>
      <c r="C229" s="17">
        <v>1191</v>
      </c>
      <c r="D229" s="17">
        <v>1192</v>
      </c>
      <c r="E229" s="17"/>
      <c r="F229" s="17"/>
      <c r="G229" s="78">
        <v>2.2599999999999998</v>
      </c>
      <c r="H229" s="12" t="s">
        <v>855</v>
      </c>
    </row>
    <row r="230" spans="1:8" x14ac:dyDescent="0.2">
      <c r="A230" s="12" t="s">
        <v>868</v>
      </c>
      <c r="B230" s="13"/>
      <c r="C230" s="18">
        <v>1192</v>
      </c>
      <c r="D230" s="18">
        <v>1193</v>
      </c>
      <c r="E230" s="18"/>
      <c r="F230" s="18"/>
      <c r="G230" s="80">
        <v>1.98</v>
      </c>
      <c r="H230" s="13" t="s">
        <v>855</v>
      </c>
    </row>
    <row r="231" spans="1:8" x14ac:dyDescent="0.2">
      <c r="A231" s="12" t="s">
        <v>868</v>
      </c>
      <c r="B231" s="13"/>
      <c r="C231" s="18">
        <v>1193</v>
      </c>
      <c r="D231" s="18">
        <v>1194</v>
      </c>
      <c r="E231" s="18"/>
      <c r="F231" s="18"/>
      <c r="G231" s="80">
        <v>2.86</v>
      </c>
      <c r="H231" s="13" t="s">
        <v>855</v>
      </c>
    </row>
    <row r="232" spans="1:8" x14ac:dyDescent="0.2">
      <c r="A232" s="13" t="s">
        <v>868</v>
      </c>
      <c r="B232" s="12"/>
      <c r="C232" s="17">
        <v>1197</v>
      </c>
      <c r="D232" s="17">
        <v>1198</v>
      </c>
      <c r="E232" s="17"/>
      <c r="F232" s="17"/>
      <c r="G232" s="78">
        <v>3.04</v>
      </c>
      <c r="H232" s="12" t="s">
        <v>855</v>
      </c>
    </row>
    <row r="233" spans="1:8" x14ac:dyDescent="0.2">
      <c r="A233" s="12" t="s">
        <v>868</v>
      </c>
      <c r="B233" s="13"/>
      <c r="C233" s="18">
        <v>1198</v>
      </c>
      <c r="D233" s="18">
        <v>1199</v>
      </c>
      <c r="E233" s="18"/>
      <c r="F233" s="18"/>
      <c r="G233" s="80">
        <v>3.27</v>
      </c>
      <c r="H233" s="13" t="s">
        <v>855</v>
      </c>
    </row>
    <row r="234" spans="1:8" x14ac:dyDescent="0.2">
      <c r="A234" s="12" t="s">
        <v>868</v>
      </c>
      <c r="B234" s="13"/>
      <c r="C234" s="18">
        <v>1199</v>
      </c>
      <c r="D234" s="18">
        <v>1200</v>
      </c>
      <c r="E234" s="18"/>
      <c r="F234" s="18"/>
      <c r="G234" s="80">
        <v>0.68</v>
      </c>
      <c r="H234" s="13" t="s">
        <v>855</v>
      </c>
    </row>
    <row r="235" spans="1:8" x14ac:dyDescent="0.2">
      <c r="A235" s="13" t="s">
        <v>868</v>
      </c>
      <c r="B235" s="12"/>
      <c r="C235" s="17">
        <v>1200</v>
      </c>
      <c r="D235" s="17">
        <v>1201</v>
      </c>
      <c r="E235" s="17"/>
      <c r="F235" s="17"/>
      <c r="G235" s="78">
        <v>0.33</v>
      </c>
      <c r="H235" s="12" t="s">
        <v>855</v>
      </c>
    </row>
    <row r="236" spans="1:8" x14ac:dyDescent="0.2">
      <c r="A236" s="12" t="s">
        <v>868</v>
      </c>
      <c r="B236" s="13"/>
      <c r="C236" s="18">
        <v>1201</v>
      </c>
      <c r="D236" s="18">
        <v>1202</v>
      </c>
      <c r="E236" s="18"/>
      <c r="F236" s="18"/>
      <c r="G236" s="80">
        <v>0.43</v>
      </c>
      <c r="H236" s="13" t="s">
        <v>855</v>
      </c>
    </row>
    <row r="237" spans="1:8" x14ac:dyDescent="0.2">
      <c r="A237" s="12" t="s">
        <v>868</v>
      </c>
      <c r="B237" s="13"/>
      <c r="C237" s="18">
        <v>1203</v>
      </c>
      <c r="D237" s="18">
        <v>1204</v>
      </c>
      <c r="E237" s="18"/>
      <c r="F237" s="18"/>
      <c r="G237" s="80">
        <v>0.32</v>
      </c>
      <c r="H237" s="13" t="s">
        <v>855</v>
      </c>
    </row>
    <row r="238" spans="1:8" x14ac:dyDescent="0.2">
      <c r="A238" s="13" t="s">
        <v>868</v>
      </c>
      <c r="B238" s="12"/>
      <c r="C238" s="17">
        <v>1204</v>
      </c>
      <c r="D238" s="17">
        <v>1205</v>
      </c>
      <c r="E238" s="17"/>
      <c r="F238" s="17"/>
      <c r="G238" s="78">
        <v>0.87</v>
      </c>
      <c r="H238" s="12" t="s">
        <v>855</v>
      </c>
    </row>
    <row r="239" spans="1:8" x14ac:dyDescent="0.2">
      <c r="A239" s="12" t="s">
        <v>868</v>
      </c>
      <c r="B239" s="13"/>
      <c r="C239" s="18">
        <v>1205</v>
      </c>
      <c r="D239" s="18">
        <v>1206</v>
      </c>
      <c r="E239" s="18"/>
      <c r="F239" s="18"/>
      <c r="G239" s="80">
        <v>0.55000000000000004</v>
      </c>
      <c r="H239" s="13" t="s">
        <v>855</v>
      </c>
    </row>
    <row r="240" spans="1:8" x14ac:dyDescent="0.2">
      <c r="A240" s="12" t="s">
        <v>868</v>
      </c>
      <c r="B240" s="13"/>
      <c r="C240" s="18">
        <v>1206</v>
      </c>
      <c r="D240" s="18">
        <v>1207</v>
      </c>
      <c r="E240" s="18"/>
      <c r="F240" s="18"/>
      <c r="G240" s="80">
        <v>2.2799999999999998</v>
      </c>
      <c r="H240" s="13" t="s">
        <v>855</v>
      </c>
    </row>
    <row r="241" spans="1:8" x14ac:dyDescent="0.2">
      <c r="A241" s="13" t="s">
        <v>868</v>
      </c>
      <c r="B241" s="12"/>
      <c r="C241" s="17">
        <v>1207</v>
      </c>
      <c r="D241" s="17">
        <v>1208</v>
      </c>
      <c r="E241" s="17"/>
      <c r="F241" s="17"/>
      <c r="G241" s="78">
        <v>3.39</v>
      </c>
      <c r="H241" s="12" t="s">
        <v>855</v>
      </c>
    </row>
    <row r="242" spans="1:8" x14ac:dyDescent="0.2">
      <c r="A242" s="12" t="s">
        <v>868</v>
      </c>
      <c r="B242" s="13"/>
      <c r="C242" s="18">
        <v>1208</v>
      </c>
      <c r="D242" s="18">
        <v>1209</v>
      </c>
      <c r="E242" s="18"/>
      <c r="F242" s="18"/>
      <c r="G242" s="80">
        <v>0.31</v>
      </c>
      <c r="H242" s="13" t="s">
        <v>855</v>
      </c>
    </row>
    <row r="243" spans="1:8" x14ac:dyDescent="0.2">
      <c r="A243" s="12" t="s">
        <v>868</v>
      </c>
      <c r="B243" s="13"/>
      <c r="C243" s="18">
        <v>1209</v>
      </c>
      <c r="D243" s="18">
        <v>1210</v>
      </c>
      <c r="E243" s="18"/>
      <c r="F243" s="18"/>
      <c r="G243" s="80">
        <v>1.94</v>
      </c>
      <c r="H243" s="13" t="s">
        <v>855</v>
      </c>
    </row>
    <row r="244" spans="1:8" x14ac:dyDescent="0.2">
      <c r="A244" s="13" t="s">
        <v>868</v>
      </c>
      <c r="B244" s="12"/>
      <c r="C244" s="17">
        <v>1210</v>
      </c>
      <c r="D244" s="17">
        <v>1211</v>
      </c>
      <c r="E244" s="17"/>
      <c r="F244" s="17"/>
      <c r="G244" s="78">
        <v>2.3199999999999998</v>
      </c>
      <c r="H244" s="12" t="s">
        <v>855</v>
      </c>
    </row>
    <row r="245" spans="1:8" x14ac:dyDescent="0.2">
      <c r="A245" s="12" t="s">
        <v>868</v>
      </c>
      <c r="B245" s="13"/>
      <c r="C245" s="18">
        <v>1211</v>
      </c>
      <c r="D245" s="18">
        <v>1212</v>
      </c>
      <c r="E245" s="18"/>
      <c r="F245" s="18"/>
      <c r="G245" s="80">
        <v>4.08</v>
      </c>
      <c r="H245" s="13" t="s">
        <v>855</v>
      </c>
    </row>
    <row r="246" spans="1:8" x14ac:dyDescent="0.2">
      <c r="A246" s="12" t="s">
        <v>868</v>
      </c>
      <c r="B246" s="13"/>
      <c r="C246" s="18">
        <v>1212</v>
      </c>
      <c r="D246" s="18">
        <v>1213</v>
      </c>
      <c r="E246" s="18"/>
      <c r="F246" s="18"/>
      <c r="G246" s="80">
        <v>1.54</v>
      </c>
      <c r="H246" s="13" t="s">
        <v>855</v>
      </c>
    </row>
    <row r="247" spans="1:8" x14ac:dyDescent="0.2">
      <c r="A247" s="13" t="s">
        <v>868</v>
      </c>
      <c r="B247" s="12"/>
      <c r="C247" s="17">
        <v>1213</v>
      </c>
      <c r="D247" s="17">
        <v>1214</v>
      </c>
      <c r="E247" s="17"/>
      <c r="F247" s="17"/>
      <c r="G247" s="78">
        <v>3.45</v>
      </c>
      <c r="H247" s="12" t="s">
        <v>855</v>
      </c>
    </row>
    <row r="248" spans="1:8" x14ac:dyDescent="0.2">
      <c r="A248" s="12" t="s">
        <v>868</v>
      </c>
      <c r="B248" s="13"/>
      <c r="C248" s="18">
        <v>1214</v>
      </c>
      <c r="D248" s="18">
        <v>1215</v>
      </c>
      <c r="E248" s="18"/>
      <c r="F248" s="18"/>
      <c r="G248" s="80">
        <v>2.35</v>
      </c>
      <c r="H248" s="13" t="s">
        <v>855</v>
      </c>
    </row>
    <row r="249" spans="1:8" x14ac:dyDescent="0.2">
      <c r="A249" s="12" t="s">
        <v>868</v>
      </c>
      <c r="B249" s="13"/>
      <c r="C249" s="18">
        <v>1215</v>
      </c>
      <c r="D249" s="18">
        <v>1216</v>
      </c>
      <c r="E249" s="18"/>
      <c r="F249" s="18"/>
      <c r="G249" s="80">
        <v>0.44</v>
      </c>
      <c r="H249" s="13" t="s">
        <v>855</v>
      </c>
    </row>
    <row r="250" spans="1:8" x14ac:dyDescent="0.2">
      <c r="A250" s="13" t="s">
        <v>868</v>
      </c>
      <c r="B250" s="12"/>
      <c r="C250" s="17">
        <v>1216</v>
      </c>
      <c r="D250" s="17">
        <v>1217</v>
      </c>
      <c r="E250" s="17"/>
      <c r="F250" s="17"/>
      <c r="G250" s="78">
        <v>1.33</v>
      </c>
      <c r="H250" s="12" t="s">
        <v>855</v>
      </c>
    </row>
    <row r="251" spans="1:8" x14ac:dyDescent="0.2">
      <c r="A251" s="12" t="s">
        <v>868</v>
      </c>
      <c r="B251" s="13"/>
      <c r="C251" s="18">
        <v>1217</v>
      </c>
      <c r="D251" s="18">
        <v>1218</v>
      </c>
      <c r="E251" s="18"/>
      <c r="F251" s="18"/>
      <c r="G251" s="80">
        <v>1.79</v>
      </c>
      <c r="H251" s="13" t="s">
        <v>855</v>
      </c>
    </row>
    <row r="252" spans="1:8" x14ac:dyDescent="0.2">
      <c r="A252" s="12" t="s">
        <v>868</v>
      </c>
      <c r="B252" s="13"/>
      <c r="C252" s="18">
        <v>1218</v>
      </c>
      <c r="D252" s="18">
        <v>1219</v>
      </c>
      <c r="E252" s="18"/>
      <c r="F252" s="18"/>
      <c r="G252" s="80">
        <v>1.78</v>
      </c>
      <c r="H252" s="13" t="s">
        <v>855</v>
      </c>
    </row>
    <row r="253" spans="1:8" x14ac:dyDescent="0.2">
      <c r="A253" s="13" t="s">
        <v>868</v>
      </c>
      <c r="B253" s="12"/>
      <c r="C253" s="17">
        <v>1219</v>
      </c>
      <c r="D253" s="17">
        <v>1220</v>
      </c>
      <c r="E253" s="17"/>
      <c r="F253" s="17"/>
      <c r="G253" s="78">
        <v>7.19</v>
      </c>
      <c r="H253" s="12" t="s">
        <v>855</v>
      </c>
    </row>
    <row r="254" spans="1:8" x14ac:dyDescent="0.2">
      <c r="A254" s="12" t="s">
        <v>868</v>
      </c>
      <c r="B254" s="13"/>
      <c r="C254" s="18">
        <v>1220</v>
      </c>
      <c r="D254" s="18">
        <v>1221</v>
      </c>
      <c r="E254" s="18"/>
      <c r="F254" s="18"/>
      <c r="G254" s="80">
        <v>2.14</v>
      </c>
      <c r="H254" s="13" t="s">
        <v>855</v>
      </c>
    </row>
    <row r="255" spans="1:8" x14ac:dyDescent="0.2">
      <c r="A255" s="12" t="s">
        <v>868</v>
      </c>
      <c r="B255" s="13"/>
      <c r="C255" s="18">
        <v>1221</v>
      </c>
      <c r="D255" s="18">
        <v>1222</v>
      </c>
      <c r="E255" s="18"/>
      <c r="F255" s="18"/>
      <c r="G255" s="80">
        <v>4.57</v>
      </c>
      <c r="H255" s="13" t="s">
        <v>855</v>
      </c>
    </row>
    <row r="256" spans="1:8" x14ac:dyDescent="0.2">
      <c r="A256" s="13" t="s">
        <v>868</v>
      </c>
      <c r="B256" s="12"/>
      <c r="C256" s="17">
        <v>1222</v>
      </c>
      <c r="D256" s="17">
        <v>1223.3</v>
      </c>
      <c r="E256" s="17"/>
      <c r="F256" s="17"/>
      <c r="G256" s="78">
        <v>0.68</v>
      </c>
      <c r="H256" s="12" t="s">
        <v>855</v>
      </c>
    </row>
    <row r="257" spans="1:8" x14ac:dyDescent="0.2">
      <c r="A257" s="12" t="s">
        <v>870</v>
      </c>
      <c r="B257" s="13"/>
      <c r="C257" s="18">
        <v>427.5</v>
      </c>
      <c r="D257" s="18">
        <v>429</v>
      </c>
      <c r="E257" s="18"/>
      <c r="F257" s="18"/>
      <c r="G257" s="80">
        <v>2.5099999999999998</v>
      </c>
      <c r="H257" s="13" t="s">
        <v>860</v>
      </c>
    </row>
    <row r="258" spans="1:8" x14ac:dyDescent="0.2">
      <c r="A258" s="12" t="s">
        <v>870</v>
      </c>
      <c r="B258" s="13"/>
      <c r="C258" s="18">
        <v>429</v>
      </c>
      <c r="D258" s="18">
        <v>430</v>
      </c>
      <c r="E258" s="18"/>
      <c r="F258" s="18"/>
      <c r="G258" s="80">
        <v>2.0099999999999998</v>
      </c>
      <c r="H258" s="13" t="s">
        <v>860</v>
      </c>
    </row>
    <row r="259" spans="1:8" x14ac:dyDescent="0.2">
      <c r="A259" s="13" t="s">
        <v>870</v>
      </c>
      <c r="B259" s="12"/>
      <c r="C259" s="17">
        <v>432</v>
      </c>
      <c r="D259" s="17">
        <v>433</v>
      </c>
      <c r="E259" s="17"/>
      <c r="F259" s="17"/>
      <c r="G259" s="78">
        <v>0.42</v>
      </c>
      <c r="H259" s="12" t="s">
        <v>860</v>
      </c>
    </row>
    <row r="260" spans="1:8" x14ac:dyDescent="0.2">
      <c r="A260" s="12" t="s">
        <v>870</v>
      </c>
      <c r="B260" s="13"/>
      <c r="C260" s="18">
        <v>435</v>
      </c>
      <c r="D260" s="18">
        <v>436.4</v>
      </c>
      <c r="E260" s="18"/>
      <c r="F260" s="18"/>
      <c r="G260" s="80">
        <v>0.45</v>
      </c>
      <c r="H260" s="13" t="s">
        <v>860</v>
      </c>
    </row>
    <row r="261" spans="1:8" x14ac:dyDescent="0.2">
      <c r="A261" s="12" t="s">
        <v>871</v>
      </c>
      <c r="B261" s="13"/>
      <c r="C261" s="18">
        <v>525</v>
      </c>
      <c r="D261" s="18">
        <v>526</v>
      </c>
      <c r="E261" s="18"/>
      <c r="F261" s="18"/>
      <c r="G261" s="80">
        <v>0.32</v>
      </c>
      <c r="H261" s="13" t="s">
        <v>860</v>
      </c>
    </row>
    <row r="262" spans="1:8" x14ac:dyDescent="0.2">
      <c r="A262" s="13" t="s">
        <v>871</v>
      </c>
      <c r="B262" s="12"/>
      <c r="C262" s="17">
        <v>537</v>
      </c>
      <c r="D262" s="17">
        <v>538</v>
      </c>
      <c r="E262" s="17"/>
      <c r="F262" s="17"/>
      <c r="G262" s="78">
        <v>0.92</v>
      </c>
      <c r="H262" s="12" t="s">
        <v>860</v>
      </c>
    </row>
    <row r="263" spans="1:8" x14ac:dyDescent="0.2">
      <c r="A263" s="12" t="s">
        <v>871</v>
      </c>
      <c r="B263" s="13"/>
      <c r="C263" s="18">
        <v>544</v>
      </c>
      <c r="D263" s="18">
        <v>545</v>
      </c>
      <c r="E263" s="18"/>
      <c r="F263" s="18"/>
      <c r="G263" s="80">
        <v>1.19</v>
      </c>
      <c r="H263" s="13" t="s">
        <v>860</v>
      </c>
    </row>
    <row r="264" spans="1:8" x14ac:dyDescent="0.2">
      <c r="A264" s="12" t="s">
        <v>871</v>
      </c>
      <c r="B264" s="13"/>
      <c r="C264" s="18">
        <v>550</v>
      </c>
      <c r="D264" s="18">
        <v>551</v>
      </c>
      <c r="E264" s="18"/>
      <c r="F264" s="18"/>
      <c r="G264" s="80">
        <v>0.33</v>
      </c>
      <c r="H264" s="13" t="s">
        <v>860</v>
      </c>
    </row>
    <row r="265" spans="1:8" x14ac:dyDescent="0.2">
      <c r="A265" s="13" t="s">
        <v>871</v>
      </c>
      <c r="B265" s="12"/>
      <c r="C265" s="17">
        <v>599</v>
      </c>
      <c r="D265" s="17">
        <v>600</v>
      </c>
      <c r="E265" s="17"/>
      <c r="F265" s="17"/>
      <c r="G265" s="78">
        <v>4.93</v>
      </c>
      <c r="H265" s="12" t="s">
        <v>860</v>
      </c>
    </row>
    <row r="266" spans="1:8" x14ac:dyDescent="0.2">
      <c r="A266" s="12" t="s">
        <v>871</v>
      </c>
      <c r="B266" s="13"/>
      <c r="C266" s="18">
        <v>600</v>
      </c>
      <c r="D266" s="18">
        <v>601</v>
      </c>
      <c r="E266" s="18"/>
      <c r="F266" s="18"/>
      <c r="G266" s="80">
        <v>2.1</v>
      </c>
      <c r="H266" s="13" t="s">
        <v>860</v>
      </c>
    </row>
    <row r="267" spans="1:8" x14ac:dyDescent="0.2">
      <c r="A267" s="12" t="s">
        <v>871</v>
      </c>
      <c r="B267" s="13"/>
      <c r="C267" s="18">
        <v>601</v>
      </c>
      <c r="D267" s="18">
        <v>602</v>
      </c>
      <c r="E267" s="18"/>
      <c r="F267" s="18"/>
      <c r="G267" s="80">
        <v>1.63</v>
      </c>
      <c r="H267" s="13" t="s">
        <v>860</v>
      </c>
    </row>
    <row r="268" spans="1:8" x14ac:dyDescent="0.2">
      <c r="A268" s="13" t="s">
        <v>871</v>
      </c>
      <c r="B268" s="12"/>
      <c r="C268" s="17">
        <v>602</v>
      </c>
      <c r="D268" s="17">
        <v>603</v>
      </c>
      <c r="E268" s="17"/>
      <c r="F268" s="17"/>
      <c r="G268" s="78">
        <v>1.34</v>
      </c>
      <c r="H268" s="12" t="s">
        <v>860</v>
      </c>
    </row>
    <row r="269" spans="1:8" x14ac:dyDescent="0.2">
      <c r="A269" s="12" t="s">
        <v>871</v>
      </c>
      <c r="B269" s="13"/>
      <c r="C269" s="18">
        <v>603</v>
      </c>
      <c r="D269" s="18">
        <v>604</v>
      </c>
      <c r="E269" s="18"/>
      <c r="F269" s="18"/>
      <c r="G269" s="80">
        <v>0.55000000000000004</v>
      </c>
      <c r="H269" s="13" t="s">
        <v>860</v>
      </c>
    </row>
    <row r="270" spans="1:8" x14ac:dyDescent="0.2">
      <c r="A270" s="12" t="s">
        <v>871</v>
      </c>
      <c r="B270" s="13"/>
      <c r="C270" s="18">
        <v>604</v>
      </c>
      <c r="D270" s="18">
        <v>605</v>
      </c>
      <c r="E270" s="18"/>
      <c r="F270" s="18"/>
      <c r="G270" s="80">
        <v>1.55</v>
      </c>
      <c r="H270" s="13" t="s">
        <v>860</v>
      </c>
    </row>
    <row r="271" spans="1:8" x14ac:dyDescent="0.2">
      <c r="A271" s="13" t="s">
        <v>873</v>
      </c>
      <c r="B271" s="12"/>
      <c r="C271" s="17">
        <v>1562</v>
      </c>
      <c r="D271" s="17">
        <v>1563</v>
      </c>
      <c r="E271" s="17"/>
      <c r="F271" s="17"/>
      <c r="G271" s="78">
        <v>0.4</v>
      </c>
      <c r="H271" s="12" t="s">
        <v>855</v>
      </c>
    </row>
    <row r="272" spans="1:8" x14ac:dyDescent="0.2">
      <c r="A272" s="12" t="s">
        <v>873</v>
      </c>
      <c r="B272" s="13"/>
      <c r="C272" s="18">
        <v>1579</v>
      </c>
      <c r="D272" s="18">
        <v>1580</v>
      </c>
      <c r="E272" s="18"/>
      <c r="F272" s="18"/>
      <c r="G272" s="80">
        <v>0.3</v>
      </c>
      <c r="H272" s="13" t="s">
        <v>855</v>
      </c>
    </row>
    <row r="273" spans="1:8" x14ac:dyDescent="0.2">
      <c r="A273" s="12" t="s">
        <v>874</v>
      </c>
      <c r="B273" s="13"/>
      <c r="C273" s="18">
        <v>1785</v>
      </c>
      <c r="D273" s="18">
        <v>1786</v>
      </c>
      <c r="E273" s="18"/>
      <c r="F273" s="18"/>
      <c r="G273" s="80">
        <v>4.1500000000000004</v>
      </c>
      <c r="H273" s="13" t="s">
        <v>855</v>
      </c>
    </row>
    <row r="274" spans="1:8" x14ac:dyDescent="0.2">
      <c r="A274" s="13" t="s">
        <v>874</v>
      </c>
      <c r="B274" s="12"/>
      <c r="C274" s="17">
        <v>1786</v>
      </c>
      <c r="D274" s="17">
        <v>1787</v>
      </c>
      <c r="E274" s="17"/>
      <c r="F274" s="17"/>
      <c r="G274" s="78">
        <v>1.32</v>
      </c>
      <c r="H274" s="12" t="s">
        <v>855</v>
      </c>
    </row>
    <row r="275" spans="1:8" x14ac:dyDescent="0.2">
      <c r="A275" s="12" t="s">
        <v>874</v>
      </c>
      <c r="B275" s="13"/>
      <c r="C275" s="18">
        <v>1787</v>
      </c>
      <c r="D275" s="18">
        <v>1788</v>
      </c>
      <c r="E275" s="18"/>
      <c r="F275" s="18"/>
      <c r="G275" s="80">
        <v>1.99</v>
      </c>
      <c r="H275" s="13" t="s">
        <v>855</v>
      </c>
    </row>
    <row r="276" spans="1:8" x14ac:dyDescent="0.2">
      <c r="A276" s="12" t="s">
        <v>874</v>
      </c>
      <c r="B276" s="13"/>
      <c r="C276" s="18">
        <v>1789</v>
      </c>
      <c r="D276" s="18">
        <v>1790</v>
      </c>
      <c r="E276" s="18"/>
      <c r="F276" s="18"/>
      <c r="G276" s="80">
        <v>0.42</v>
      </c>
      <c r="H276" s="13" t="s">
        <v>855</v>
      </c>
    </row>
    <row r="277" spans="1:8" x14ac:dyDescent="0.2">
      <c r="A277" s="13" t="s">
        <v>874</v>
      </c>
      <c r="B277" s="12"/>
      <c r="C277" s="17">
        <v>1790</v>
      </c>
      <c r="D277" s="17">
        <v>1791</v>
      </c>
      <c r="E277" s="17"/>
      <c r="F277" s="17"/>
      <c r="G277" s="78">
        <v>0.57999999999999996</v>
      </c>
      <c r="H277" s="12" t="s">
        <v>855</v>
      </c>
    </row>
    <row r="278" spans="1:8" x14ac:dyDescent="0.2">
      <c r="A278" s="12" t="s">
        <v>874</v>
      </c>
      <c r="B278" s="13"/>
      <c r="C278" s="18">
        <v>1791</v>
      </c>
      <c r="D278" s="18">
        <v>1792</v>
      </c>
      <c r="E278" s="18"/>
      <c r="F278" s="18"/>
      <c r="G278" s="80">
        <v>0.38</v>
      </c>
      <c r="H278" s="13" t="s">
        <v>855</v>
      </c>
    </row>
    <row r="279" spans="1:8" x14ac:dyDescent="0.2">
      <c r="A279" s="12" t="s">
        <v>874</v>
      </c>
      <c r="B279" s="13"/>
      <c r="C279" s="18">
        <v>1795</v>
      </c>
      <c r="D279" s="18">
        <v>1796</v>
      </c>
      <c r="E279" s="18"/>
      <c r="F279" s="18"/>
      <c r="G279" s="80">
        <v>2.2799999999999998</v>
      </c>
      <c r="H279" s="13" t="s">
        <v>855</v>
      </c>
    </row>
    <row r="280" spans="1:8" x14ac:dyDescent="0.2">
      <c r="A280" s="13" t="s">
        <v>874</v>
      </c>
      <c r="B280" s="12"/>
      <c r="C280" s="17">
        <v>1796</v>
      </c>
      <c r="D280" s="17">
        <v>1797</v>
      </c>
      <c r="E280" s="17"/>
      <c r="F280" s="17"/>
      <c r="G280" s="78">
        <v>0.83</v>
      </c>
      <c r="H280" s="12" t="s">
        <v>855</v>
      </c>
    </row>
    <row r="281" spans="1:8" x14ac:dyDescent="0.2">
      <c r="A281" s="12" t="s">
        <v>874</v>
      </c>
      <c r="B281" s="13"/>
      <c r="C281" s="18">
        <v>1798</v>
      </c>
      <c r="D281" s="18">
        <v>1799</v>
      </c>
      <c r="E281" s="18"/>
      <c r="F281" s="18"/>
      <c r="G281" s="80">
        <v>0.4</v>
      </c>
      <c r="H281" s="13" t="s">
        <v>855</v>
      </c>
    </row>
    <row r="282" spans="1:8" x14ac:dyDescent="0.2">
      <c r="A282" s="12" t="s">
        <v>874</v>
      </c>
      <c r="B282" s="13"/>
      <c r="C282" s="18">
        <v>1799</v>
      </c>
      <c r="D282" s="18">
        <v>1800</v>
      </c>
      <c r="E282" s="18"/>
      <c r="F282" s="18"/>
      <c r="G282" s="80">
        <v>4.8</v>
      </c>
      <c r="H282" s="13" t="s">
        <v>855</v>
      </c>
    </row>
    <row r="283" spans="1:8" x14ac:dyDescent="0.2">
      <c r="A283" s="13" t="s">
        <v>874</v>
      </c>
      <c r="B283" s="12"/>
      <c r="C283" s="17">
        <v>1803</v>
      </c>
      <c r="D283" s="17">
        <v>1804</v>
      </c>
      <c r="E283" s="17"/>
      <c r="F283" s="17"/>
      <c r="G283" s="78">
        <v>0.49</v>
      </c>
      <c r="H283" s="12" t="s">
        <v>855</v>
      </c>
    </row>
    <row r="284" spans="1:8" x14ac:dyDescent="0.2">
      <c r="A284" s="12" t="s">
        <v>874</v>
      </c>
      <c r="B284" s="13"/>
      <c r="C284" s="18">
        <v>1805</v>
      </c>
      <c r="D284" s="18">
        <v>1806</v>
      </c>
      <c r="E284" s="18"/>
      <c r="F284" s="18"/>
      <c r="G284" s="80">
        <v>0.33</v>
      </c>
      <c r="H284" s="13" t="s">
        <v>855</v>
      </c>
    </row>
    <row r="285" spans="1:8" x14ac:dyDescent="0.2">
      <c r="A285" s="12" t="s">
        <v>876</v>
      </c>
      <c r="B285" s="13"/>
      <c r="C285" s="18">
        <v>641</v>
      </c>
      <c r="D285" s="18">
        <v>642</v>
      </c>
      <c r="E285" s="18"/>
      <c r="F285" s="18"/>
      <c r="G285" s="80">
        <v>0.32</v>
      </c>
      <c r="H285" s="13" t="s">
        <v>860</v>
      </c>
    </row>
    <row r="286" spans="1:8" x14ac:dyDescent="0.2">
      <c r="A286" s="13" t="s">
        <v>877</v>
      </c>
      <c r="B286" s="12"/>
      <c r="C286" s="17">
        <v>55</v>
      </c>
      <c r="D286" s="17">
        <v>56</v>
      </c>
      <c r="E286" s="17"/>
      <c r="F286" s="17"/>
      <c r="G286" s="78">
        <v>2.89</v>
      </c>
      <c r="H286" s="12" t="s">
        <v>878</v>
      </c>
    </row>
    <row r="287" spans="1:8" x14ac:dyDescent="0.2">
      <c r="A287" s="12" t="s">
        <v>877</v>
      </c>
      <c r="B287" s="13"/>
      <c r="C287" s="18">
        <v>56</v>
      </c>
      <c r="D287" s="18">
        <v>57</v>
      </c>
      <c r="E287" s="18"/>
      <c r="F287" s="18"/>
      <c r="G287" s="80">
        <v>3.1</v>
      </c>
      <c r="H287" s="13" t="s">
        <v>878</v>
      </c>
    </row>
    <row r="288" spans="1:8" x14ac:dyDescent="0.2">
      <c r="A288" s="12" t="s">
        <v>877</v>
      </c>
      <c r="B288" s="13"/>
      <c r="C288" s="18">
        <v>58</v>
      </c>
      <c r="D288" s="18">
        <v>59</v>
      </c>
      <c r="E288" s="18"/>
      <c r="F288" s="18"/>
      <c r="G288" s="80">
        <v>0.37</v>
      </c>
      <c r="H288" s="13" t="s">
        <v>878</v>
      </c>
    </row>
    <row r="289" spans="1:8" x14ac:dyDescent="0.2">
      <c r="A289" s="13" t="s">
        <v>877</v>
      </c>
      <c r="B289" s="12"/>
      <c r="C289" s="17">
        <v>61</v>
      </c>
      <c r="D289" s="17">
        <v>62</v>
      </c>
      <c r="E289" s="17"/>
      <c r="F289" s="17"/>
      <c r="G289" s="78">
        <v>0.47</v>
      </c>
      <c r="H289" s="12" t="s">
        <v>878</v>
      </c>
    </row>
    <row r="290" spans="1:8" x14ac:dyDescent="0.2">
      <c r="A290" s="12" t="s">
        <v>877</v>
      </c>
      <c r="B290" s="13"/>
      <c r="C290" s="18">
        <v>62</v>
      </c>
      <c r="D290" s="18">
        <v>63</v>
      </c>
      <c r="E290" s="18"/>
      <c r="F290" s="18"/>
      <c r="G290" s="80">
        <v>0.51</v>
      </c>
      <c r="H290" s="13" t="s">
        <v>878</v>
      </c>
    </row>
    <row r="291" spans="1:8" x14ac:dyDescent="0.2">
      <c r="A291" s="12" t="s">
        <v>877</v>
      </c>
      <c r="B291" s="13"/>
      <c r="C291" s="18">
        <v>63</v>
      </c>
      <c r="D291" s="18">
        <v>64</v>
      </c>
      <c r="E291" s="18"/>
      <c r="F291" s="18"/>
      <c r="G291" s="80">
        <v>3.01</v>
      </c>
      <c r="H291" s="13" t="s">
        <v>878</v>
      </c>
    </row>
    <row r="292" spans="1:8" x14ac:dyDescent="0.2">
      <c r="A292" s="13" t="s">
        <v>877</v>
      </c>
      <c r="B292" s="12"/>
      <c r="C292" s="17">
        <v>64</v>
      </c>
      <c r="D292" s="17">
        <v>65</v>
      </c>
      <c r="E292" s="17"/>
      <c r="F292" s="17"/>
      <c r="G292" s="78">
        <v>1.6</v>
      </c>
      <c r="H292" s="12" t="s">
        <v>878</v>
      </c>
    </row>
    <row r="293" spans="1:8" x14ac:dyDescent="0.2">
      <c r="A293" s="12" t="s">
        <v>877</v>
      </c>
      <c r="B293" s="13"/>
      <c r="C293" s="18">
        <v>65</v>
      </c>
      <c r="D293" s="18">
        <v>66</v>
      </c>
      <c r="E293" s="18"/>
      <c r="F293" s="18"/>
      <c r="G293" s="80">
        <v>1.03</v>
      </c>
      <c r="H293" s="13" t="s">
        <v>878</v>
      </c>
    </row>
    <row r="294" spans="1:8" x14ac:dyDescent="0.2">
      <c r="A294" s="12" t="s">
        <v>877</v>
      </c>
      <c r="B294" s="13"/>
      <c r="C294" s="18">
        <v>66</v>
      </c>
      <c r="D294" s="18">
        <v>67</v>
      </c>
      <c r="E294" s="18"/>
      <c r="F294" s="18"/>
      <c r="G294" s="80">
        <v>1.98</v>
      </c>
      <c r="H294" s="13" t="s">
        <v>878</v>
      </c>
    </row>
    <row r="295" spans="1:8" x14ac:dyDescent="0.2">
      <c r="A295" s="13" t="s">
        <v>877</v>
      </c>
      <c r="B295" s="12"/>
      <c r="C295" s="17">
        <v>70</v>
      </c>
      <c r="D295" s="17">
        <v>71</v>
      </c>
      <c r="E295" s="17"/>
      <c r="F295" s="17"/>
      <c r="G295" s="78">
        <v>0.42</v>
      </c>
      <c r="H295" s="12" t="s">
        <v>878</v>
      </c>
    </row>
    <row r="296" spans="1:8" x14ac:dyDescent="0.2">
      <c r="A296" s="12" t="s">
        <v>877</v>
      </c>
      <c r="B296" s="13"/>
      <c r="C296" s="18">
        <v>71</v>
      </c>
      <c r="D296" s="18">
        <v>72</v>
      </c>
      <c r="E296" s="18"/>
      <c r="F296" s="18"/>
      <c r="G296" s="80">
        <v>2.59</v>
      </c>
      <c r="H296" s="13" t="s">
        <v>878</v>
      </c>
    </row>
    <row r="297" spans="1:8" x14ac:dyDescent="0.2">
      <c r="A297" s="12" t="s">
        <v>877</v>
      </c>
      <c r="B297" s="13"/>
      <c r="C297" s="18">
        <v>117</v>
      </c>
      <c r="D297" s="18">
        <v>118</v>
      </c>
      <c r="E297" s="18"/>
      <c r="F297" s="18"/>
      <c r="G297" s="80">
        <v>0.44</v>
      </c>
      <c r="H297" s="13" t="s">
        <v>878</v>
      </c>
    </row>
    <row r="298" spans="1:8" x14ac:dyDescent="0.2">
      <c r="A298" s="13" t="s">
        <v>879</v>
      </c>
      <c r="B298" s="12"/>
      <c r="C298" s="17">
        <v>177</v>
      </c>
      <c r="D298" s="17">
        <v>178</v>
      </c>
      <c r="E298" s="17"/>
      <c r="F298" s="17"/>
      <c r="G298" s="78">
        <v>0.64</v>
      </c>
      <c r="H298" s="12" t="s">
        <v>878</v>
      </c>
    </row>
    <row r="299" spans="1:8" x14ac:dyDescent="0.2">
      <c r="A299" s="12" t="s">
        <v>879</v>
      </c>
      <c r="B299" s="13"/>
      <c r="C299" s="18">
        <v>178</v>
      </c>
      <c r="D299" s="18">
        <v>179</v>
      </c>
      <c r="E299" s="18"/>
      <c r="F299" s="18"/>
      <c r="G299" s="80">
        <v>1.73</v>
      </c>
      <c r="H299" s="13" t="s">
        <v>878</v>
      </c>
    </row>
    <row r="300" spans="1:8" x14ac:dyDescent="0.2">
      <c r="A300" s="12" t="s">
        <v>879</v>
      </c>
      <c r="B300" s="13"/>
      <c r="C300" s="18">
        <v>186</v>
      </c>
      <c r="D300" s="18">
        <v>187</v>
      </c>
      <c r="E300" s="18"/>
      <c r="F300" s="18"/>
      <c r="G300" s="80">
        <v>0.69</v>
      </c>
      <c r="H300" s="13" t="s">
        <v>878</v>
      </c>
    </row>
    <row r="301" spans="1:8" x14ac:dyDescent="0.2">
      <c r="A301" s="13" t="s">
        <v>879</v>
      </c>
      <c r="B301" s="12"/>
      <c r="C301" s="17">
        <v>188</v>
      </c>
      <c r="D301" s="17">
        <v>189</v>
      </c>
      <c r="E301" s="17"/>
      <c r="F301" s="17"/>
      <c r="G301" s="78">
        <v>0.32</v>
      </c>
      <c r="H301" s="12" t="s">
        <v>878</v>
      </c>
    </row>
    <row r="302" spans="1:8" x14ac:dyDescent="0.2">
      <c r="A302" s="12" t="s">
        <v>879</v>
      </c>
      <c r="B302" s="13"/>
      <c r="C302" s="18">
        <v>189</v>
      </c>
      <c r="D302" s="18">
        <v>190</v>
      </c>
      <c r="E302" s="18"/>
      <c r="F302" s="18"/>
      <c r="G302" s="80">
        <v>0.62</v>
      </c>
      <c r="H302" s="13" t="s">
        <v>878</v>
      </c>
    </row>
    <row r="303" spans="1:8" x14ac:dyDescent="0.2">
      <c r="A303" s="12" t="s">
        <v>879</v>
      </c>
      <c r="B303" s="13"/>
      <c r="C303" s="18">
        <v>195</v>
      </c>
      <c r="D303" s="18">
        <v>196</v>
      </c>
      <c r="E303" s="18"/>
      <c r="F303" s="18"/>
      <c r="G303" s="80">
        <v>0.5</v>
      </c>
      <c r="H303" s="13" t="s">
        <v>878</v>
      </c>
    </row>
    <row r="304" spans="1:8" x14ac:dyDescent="0.2">
      <c r="A304" s="13" t="s">
        <v>880</v>
      </c>
      <c r="B304" s="12"/>
      <c r="C304" s="17">
        <v>68</v>
      </c>
      <c r="D304" s="17">
        <v>69</v>
      </c>
      <c r="E304" s="17"/>
      <c r="F304" s="17"/>
      <c r="G304" s="78">
        <v>0.41</v>
      </c>
      <c r="H304" s="12" t="s">
        <v>878</v>
      </c>
    </row>
    <row r="305" spans="1:8" x14ac:dyDescent="0.2">
      <c r="A305" s="12" t="s">
        <v>880</v>
      </c>
      <c r="B305" s="13"/>
      <c r="C305" s="18">
        <v>73</v>
      </c>
      <c r="D305" s="18">
        <v>74</v>
      </c>
      <c r="E305" s="18"/>
      <c r="F305" s="18"/>
      <c r="G305" s="80">
        <v>0.46</v>
      </c>
      <c r="H305" s="13" t="s">
        <v>878</v>
      </c>
    </row>
    <row r="306" spans="1:8" x14ac:dyDescent="0.2">
      <c r="A306" s="12" t="s">
        <v>880</v>
      </c>
      <c r="B306" s="13"/>
      <c r="C306" s="18">
        <v>76</v>
      </c>
      <c r="D306" s="18">
        <v>77</v>
      </c>
      <c r="E306" s="18"/>
      <c r="F306" s="18"/>
      <c r="G306" s="80">
        <v>0.79</v>
      </c>
      <c r="H306" s="13" t="s">
        <v>878</v>
      </c>
    </row>
    <row r="307" spans="1:8" x14ac:dyDescent="0.2">
      <c r="A307" s="13" t="s">
        <v>880</v>
      </c>
      <c r="B307" s="12"/>
      <c r="C307" s="17">
        <v>83</v>
      </c>
      <c r="D307" s="17">
        <v>84.2</v>
      </c>
      <c r="E307" s="17"/>
      <c r="F307" s="17"/>
      <c r="G307" s="78">
        <v>0.65</v>
      </c>
      <c r="H307" s="12" t="s">
        <v>878</v>
      </c>
    </row>
    <row r="308" spans="1:8" x14ac:dyDescent="0.2">
      <c r="A308" s="12" t="s">
        <v>881</v>
      </c>
      <c r="B308" s="13"/>
      <c r="C308" s="18">
        <v>135</v>
      </c>
      <c r="D308" s="18">
        <v>136</v>
      </c>
      <c r="E308" s="18"/>
      <c r="F308" s="18"/>
      <c r="G308" s="80">
        <v>3.38</v>
      </c>
      <c r="H308" s="13" t="s">
        <v>878</v>
      </c>
    </row>
    <row r="309" spans="1:8" x14ac:dyDescent="0.2">
      <c r="A309" s="12" t="s">
        <v>881</v>
      </c>
      <c r="B309" s="13"/>
      <c r="C309" s="18">
        <v>136</v>
      </c>
      <c r="D309" s="18">
        <v>137</v>
      </c>
      <c r="E309" s="18"/>
      <c r="F309" s="18"/>
      <c r="G309" s="80">
        <v>2.64</v>
      </c>
      <c r="H309" s="13" t="s">
        <v>878</v>
      </c>
    </row>
    <row r="310" spans="1:8" x14ac:dyDescent="0.2">
      <c r="A310" s="13" t="s">
        <v>881</v>
      </c>
      <c r="B310" s="12"/>
      <c r="C310" s="17">
        <v>137</v>
      </c>
      <c r="D310" s="17">
        <v>138</v>
      </c>
      <c r="E310" s="17"/>
      <c r="F310" s="17"/>
      <c r="G310" s="78">
        <v>0.53</v>
      </c>
      <c r="H310" s="12" t="s">
        <v>878</v>
      </c>
    </row>
    <row r="311" spans="1:8" x14ac:dyDescent="0.2">
      <c r="A311" s="12" t="s">
        <v>881</v>
      </c>
      <c r="B311" s="13"/>
      <c r="C311" s="18">
        <v>138</v>
      </c>
      <c r="D311" s="18">
        <v>139</v>
      </c>
      <c r="E311" s="18"/>
      <c r="F311" s="18"/>
      <c r="G311" s="80">
        <v>0.54</v>
      </c>
      <c r="H311" s="13" t="s">
        <v>878</v>
      </c>
    </row>
    <row r="312" spans="1:8" x14ac:dyDescent="0.2">
      <c r="A312" s="12" t="s">
        <v>881</v>
      </c>
      <c r="B312" s="13"/>
      <c r="C312" s="18">
        <v>139</v>
      </c>
      <c r="D312" s="18">
        <v>140</v>
      </c>
      <c r="E312" s="18"/>
      <c r="F312" s="18"/>
      <c r="G312" s="80">
        <v>0.39</v>
      </c>
      <c r="H312" s="13" t="s">
        <v>878</v>
      </c>
    </row>
    <row r="313" spans="1:8" x14ac:dyDescent="0.2">
      <c r="A313" s="13" t="s">
        <v>881</v>
      </c>
      <c r="B313" s="12"/>
      <c r="C313" s="17">
        <v>141</v>
      </c>
      <c r="D313" s="17">
        <v>142</v>
      </c>
      <c r="E313" s="17"/>
      <c r="F313" s="17"/>
      <c r="G313" s="78">
        <v>0.39</v>
      </c>
      <c r="H313" s="12" t="s">
        <v>878</v>
      </c>
    </row>
    <row r="314" spans="1:8" x14ac:dyDescent="0.2">
      <c r="A314" s="12" t="s">
        <v>881</v>
      </c>
      <c r="B314" s="13"/>
      <c r="C314" s="18">
        <v>142</v>
      </c>
      <c r="D314" s="18">
        <v>143</v>
      </c>
      <c r="E314" s="18"/>
      <c r="F314" s="18"/>
      <c r="G314" s="80">
        <v>0.43</v>
      </c>
      <c r="H314" s="13" t="s">
        <v>878</v>
      </c>
    </row>
    <row r="315" spans="1:8" x14ac:dyDescent="0.2">
      <c r="A315" s="12" t="s">
        <v>881</v>
      </c>
      <c r="B315" s="13"/>
      <c r="C315" s="18">
        <v>144</v>
      </c>
      <c r="D315" s="18">
        <v>145</v>
      </c>
      <c r="E315" s="18"/>
      <c r="F315" s="18"/>
      <c r="G315" s="80">
        <v>1.62</v>
      </c>
      <c r="H315" s="13" t="s">
        <v>878</v>
      </c>
    </row>
    <row r="316" spans="1:8" x14ac:dyDescent="0.2">
      <c r="A316" s="13" t="s">
        <v>881</v>
      </c>
      <c r="B316" s="12"/>
      <c r="C316" s="17">
        <v>145</v>
      </c>
      <c r="D316" s="17">
        <v>146</v>
      </c>
      <c r="E316" s="17"/>
      <c r="F316" s="17"/>
      <c r="G316" s="78">
        <v>2.14</v>
      </c>
      <c r="H316" s="12" t="s">
        <v>878</v>
      </c>
    </row>
    <row r="317" spans="1:8" x14ac:dyDescent="0.2">
      <c r="A317" s="12" t="s">
        <v>881</v>
      </c>
      <c r="B317" s="13"/>
      <c r="C317" s="18">
        <v>146</v>
      </c>
      <c r="D317" s="18">
        <v>147</v>
      </c>
      <c r="E317" s="18"/>
      <c r="F317" s="18"/>
      <c r="G317" s="80">
        <v>2.33</v>
      </c>
      <c r="H317" s="13" t="s">
        <v>878</v>
      </c>
    </row>
    <row r="318" spans="1:8" x14ac:dyDescent="0.2">
      <c r="A318" s="12" t="s">
        <v>881</v>
      </c>
      <c r="B318" s="13"/>
      <c r="C318" s="18">
        <v>147</v>
      </c>
      <c r="D318" s="18">
        <v>148</v>
      </c>
      <c r="E318" s="18"/>
      <c r="F318" s="18"/>
      <c r="G318" s="80">
        <v>1.78</v>
      </c>
      <c r="H318" s="13" t="s">
        <v>878</v>
      </c>
    </row>
    <row r="319" spans="1:8" x14ac:dyDescent="0.2">
      <c r="A319" s="13" t="s">
        <v>881</v>
      </c>
      <c r="B319" s="12"/>
      <c r="C319" s="17">
        <v>148</v>
      </c>
      <c r="D319" s="17">
        <v>148.80000000000001</v>
      </c>
      <c r="E319" s="17"/>
      <c r="F319" s="17"/>
      <c r="G319" s="78">
        <v>1.1000000000000001</v>
      </c>
      <c r="H319" s="12" t="s">
        <v>878</v>
      </c>
    </row>
    <row r="320" spans="1:8" x14ac:dyDescent="0.2">
      <c r="A320" s="12" t="s">
        <v>881</v>
      </c>
      <c r="B320" s="13"/>
      <c r="C320" s="18">
        <v>148.80000000000001</v>
      </c>
      <c r="D320" s="18">
        <v>149.83000000000001</v>
      </c>
      <c r="E320" s="18"/>
      <c r="F320" s="18"/>
      <c r="G320" s="80">
        <v>1.51</v>
      </c>
      <c r="H320" s="13" t="s">
        <v>878</v>
      </c>
    </row>
    <row r="321" spans="1:8" x14ac:dyDescent="0.2">
      <c r="A321" s="12" t="s">
        <v>882</v>
      </c>
      <c r="B321" s="13"/>
      <c r="C321" s="18">
        <v>367</v>
      </c>
      <c r="D321" s="18">
        <v>368</v>
      </c>
      <c r="E321" s="18"/>
      <c r="F321" s="18"/>
      <c r="G321" s="80">
        <v>0.31</v>
      </c>
      <c r="H321" s="13" t="s">
        <v>848</v>
      </c>
    </row>
    <row r="322" spans="1:8" x14ac:dyDescent="0.2">
      <c r="A322" s="13" t="s">
        <v>882</v>
      </c>
      <c r="B322" s="12"/>
      <c r="C322" s="17">
        <v>368</v>
      </c>
      <c r="D322" s="17">
        <v>369</v>
      </c>
      <c r="E322" s="17"/>
      <c r="F322" s="17"/>
      <c r="G322" s="78">
        <v>0.8</v>
      </c>
      <c r="H322" s="12" t="s">
        <v>848</v>
      </c>
    </row>
    <row r="323" spans="1:8" x14ac:dyDescent="0.2">
      <c r="A323" s="12" t="s">
        <v>882</v>
      </c>
      <c r="B323" s="13"/>
      <c r="C323" s="18">
        <v>369</v>
      </c>
      <c r="D323" s="18">
        <v>370</v>
      </c>
      <c r="E323" s="18"/>
      <c r="F323" s="18"/>
      <c r="G323" s="80">
        <v>0.34</v>
      </c>
      <c r="H323" s="13" t="s">
        <v>848</v>
      </c>
    </row>
    <row r="324" spans="1:8" x14ac:dyDescent="0.2">
      <c r="A324" s="12" t="s">
        <v>882</v>
      </c>
      <c r="B324" s="13"/>
      <c r="C324" s="18">
        <v>370</v>
      </c>
      <c r="D324" s="18">
        <v>371</v>
      </c>
      <c r="E324" s="18"/>
      <c r="F324" s="18"/>
      <c r="G324" s="80">
        <v>0.97</v>
      </c>
      <c r="H324" s="13" t="s">
        <v>848</v>
      </c>
    </row>
    <row r="325" spans="1:8" x14ac:dyDescent="0.2">
      <c r="A325" s="13" t="s">
        <v>882</v>
      </c>
      <c r="B325" s="12"/>
      <c r="C325" s="17">
        <v>371</v>
      </c>
      <c r="D325" s="17">
        <v>372</v>
      </c>
      <c r="E325" s="17"/>
      <c r="F325" s="17"/>
      <c r="G325" s="78">
        <v>2.21</v>
      </c>
      <c r="H325" s="12" t="s">
        <v>848</v>
      </c>
    </row>
    <row r="326" spans="1:8" x14ac:dyDescent="0.2">
      <c r="A326" s="12" t="s">
        <v>882</v>
      </c>
      <c r="B326" s="13"/>
      <c r="C326" s="18">
        <v>372</v>
      </c>
      <c r="D326" s="18">
        <v>373</v>
      </c>
      <c r="E326" s="18"/>
      <c r="F326" s="18"/>
      <c r="G326" s="80">
        <v>3.86</v>
      </c>
      <c r="H326" s="13" t="s">
        <v>848</v>
      </c>
    </row>
    <row r="327" spans="1:8" x14ac:dyDescent="0.2">
      <c r="A327" s="12" t="s">
        <v>882</v>
      </c>
      <c r="B327" s="13"/>
      <c r="C327" s="18">
        <v>373</v>
      </c>
      <c r="D327" s="18">
        <v>374</v>
      </c>
      <c r="E327" s="18"/>
      <c r="F327" s="18"/>
      <c r="G327" s="80">
        <v>1.0900000000000001</v>
      </c>
      <c r="H327" s="13" t="s">
        <v>848</v>
      </c>
    </row>
    <row r="328" spans="1:8" x14ac:dyDescent="0.2">
      <c r="A328" s="13" t="s">
        <v>882</v>
      </c>
      <c r="B328" s="12"/>
      <c r="C328" s="17">
        <v>374</v>
      </c>
      <c r="D328" s="17">
        <v>375</v>
      </c>
      <c r="E328" s="17"/>
      <c r="F328" s="17"/>
      <c r="G328" s="78">
        <v>0.87</v>
      </c>
      <c r="H328" s="12" t="s">
        <v>848</v>
      </c>
    </row>
    <row r="329" spans="1:8" x14ac:dyDescent="0.2">
      <c r="A329" s="12" t="s">
        <v>882</v>
      </c>
      <c r="B329" s="13"/>
      <c r="C329" s="18">
        <v>378</v>
      </c>
      <c r="D329" s="18">
        <v>379</v>
      </c>
      <c r="E329" s="18"/>
      <c r="F329" s="18"/>
      <c r="G329" s="80">
        <v>0.57999999999999996</v>
      </c>
      <c r="H329" s="13" t="s">
        <v>848</v>
      </c>
    </row>
    <row r="330" spans="1:8" x14ac:dyDescent="0.2">
      <c r="A330" s="12" t="s">
        <v>882</v>
      </c>
      <c r="B330" s="13"/>
      <c r="C330" s="18">
        <v>391</v>
      </c>
      <c r="D330" s="18">
        <v>392</v>
      </c>
      <c r="E330" s="18"/>
      <c r="F330" s="18"/>
      <c r="G330" s="80">
        <v>0.87</v>
      </c>
      <c r="H330" s="13" t="s">
        <v>848</v>
      </c>
    </row>
    <row r="331" spans="1:8" x14ac:dyDescent="0.2">
      <c r="A331" s="13" t="s">
        <v>882</v>
      </c>
      <c r="B331" s="12"/>
      <c r="C331" s="17">
        <v>399</v>
      </c>
      <c r="D331" s="17">
        <v>400</v>
      </c>
      <c r="E331" s="17"/>
      <c r="F331" s="17"/>
      <c r="G331" s="78">
        <v>0.44</v>
      </c>
      <c r="H331" s="12" t="s">
        <v>848</v>
      </c>
    </row>
    <row r="332" spans="1:8" x14ac:dyDescent="0.2">
      <c r="A332" s="12" t="s">
        <v>882</v>
      </c>
      <c r="B332" s="13"/>
      <c r="C332" s="18">
        <v>400</v>
      </c>
      <c r="D332" s="18">
        <v>401</v>
      </c>
      <c r="E332" s="18"/>
      <c r="F332" s="18"/>
      <c r="G332" s="80">
        <v>3.1</v>
      </c>
      <c r="H332" s="13" t="s">
        <v>848</v>
      </c>
    </row>
    <row r="333" spans="1:8" x14ac:dyDescent="0.2">
      <c r="A333" s="12" t="s">
        <v>882</v>
      </c>
      <c r="B333" s="13"/>
      <c r="C333" s="18">
        <v>401</v>
      </c>
      <c r="D333" s="18">
        <v>402</v>
      </c>
      <c r="E333" s="18"/>
      <c r="F333" s="18"/>
      <c r="G333" s="80">
        <v>0.3</v>
      </c>
      <c r="H333" s="13" t="s">
        <v>848</v>
      </c>
    </row>
    <row r="334" spans="1:8" x14ac:dyDescent="0.2">
      <c r="A334" s="13" t="s">
        <v>882</v>
      </c>
      <c r="B334" s="12"/>
      <c r="C334" s="17">
        <v>404</v>
      </c>
      <c r="D334" s="17">
        <v>405</v>
      </c>
      <c r="E334" s="17"/>
      <c r="F334" s="17"/>
      <c r="G334" s="78">
        <v>1.06</v>
      </c>
      <c r="H334" s="12" t="s">
        <v>848</v>
      </c>
    </row>
    <row r="335" spans="1:8" x14ac:dyDescent="0.2">
      <c r="A335" s="12" t="s">
        <v>882</v>
      </c>
      <c r="B335" s="13"/>
      <c r="C335" s="18">
        <v>405</v>
      </c>
      <c r="D335" s="18">
        <v>406</v>
      </c>
      <c r="E335" s="18"/>
      <c r="F335" s="18"/>
      <c r="G335" s="80">
        <v>1.29</v>
      </c>
      <c r="H335" s="13" t="s">
        <v>848</v>
      </c>
    </row>
    <row r="336" spans="1:8" x14ac:dyDescent="0.2">
      <c r="A336" s="12" t="s">
        <v>882</v>
      </c>
      <c r="B336" s="13"/>
      <c r="C336" s="18">
        <v>411</v>
      </c>
      <c r="D336" s="18">
        <v>412</v>
      </c>
      <c r="E336" s="18"/>
      <c r="F336" s="18"/>
      <c r="G336" s="80">
        <v>0.71</v>
      </c>
      <c r="H336" s="13" t="s">
        <v>848</v>
      </c>
    </row>
    <row r="337" spans="1:8" x14ac:dyDescent="0.2">
      <c r="A337" s="13" t="s">
        <v>882</v>
      </c>
      <c r="B337" s="12"/>
      <c r="C337" s="17">
        <v>424</v>
      </c>
      <c r="D337" s="17">
        <v>425</v>
      </c>
      <c r="E337" s="17"/>
      <c r="F337" s="17"/>
      <c r="G337" s="78">
        <v>0.34</v>
      </c>
      <c r="H337" s="12" t="s">
        <v>848</v>
      </c>
    </row>
    <row r="338" spans="1:8" x14ac:dyDescent="0.2">
      <c r="A338" s="12" t="s">
        <v>882</v>
      </c>
      <c r="B338" s="13"/>
      <c r="C338" s="18">
        <v>425</v>
      </c>
      <c r="D338" s="18">
        <v>426</v>
      </c>
      <c r="E338" s="18"/>
      <c r="F338" s="18"/>
      <c r="G338" s="80">
        <v>0.34</v>
      </c>
      <c r="H338" s="13" t="s">
        <v>848</v>
      </c>
    </row>
    <row r="339" spans="1:8" x14ac:dyDescent="0.2">
      <c r="A339" s="12" t="s">
        <v>882</v>
      </c>
      <c r="B339" s="13"/>
      <c r="C339" s="18">
        <v>426</v>
      </c>
      <c r="D339" s="18">
        <v>427</v>
      </c>
      <c r="E339" s="18"/>
      <c r="F339" s="18"/>
      <c r="G339" s="80">
        <v>0.53</v>
      </c>
      <c r="H339" s="13" t="s">
        <v>848</v>
      </c>
    </row>
    <row r="340" spans="1:8" x14ac:dyDescent="0.2">
      <c r="A340" s="13" t="s">
        <v>882</v>
      </c>
      <c r="B340" s="12"/>
      <c r="C340" s="17">
        <v>428</v>
      </c>
      <c r="D340" s="17">
        <v>429</v>
      </c>
      <c r="E340" s="17"/>
      <c r="F340" s="17"/>
      <c r="G340" s="78">
        <v>0.5</v>
      </c>
      <c r="H340" s="12" t="s">
        <v>848</v>
      </c>
    </row>
    <row r="341" spans="1:8" x14ac:dyDescent="0.2">
      <c r="A341" s="12" t="s">
        <v>882</v>
      </c>
      <c r="B341" s="13"/>
      <c r="C341" s="18">
        <v>429</v>
      </c>
      <c r="D341" s="18">
        <v>430</v>
      </c>
      <c r="E341" s="18"/>
      <c r="F341" s="18"/>
      <c r="G341" s="80">
        <v>1.89</v>
      </c>
      <c r="H341" s="13" t="s">
        <v>848</v>
      </c>
    </row>
    <row r="342" spans="1:8" x14ac:dyDescent="0.2">
      <c r="A342" s="12" t="s">
        <v>882</v>
      </c>
      <c r="B342" s="13"/>
      <c r="C342" s="18">
        <v>457</v>
      </c>
      <c r="D342" s="18">
        <v>458</v>
      </c>
      <c r="E342" s="18"/>
      <c r="F342" s="18"/>
      <c r="G342" s="80">
        <v>0.6</v>
      </c>
      <c r="H342" s="13" t="s">
        <v>848</v>
      </c>
    </row>
    <row r="343" spans="1:8" x14ac:dyDescent="0.2">
      <c r="A343" s="13" t="s">
        <v>882</v>
      </c>
      <c r="B343" s="12"/>
      <c r="C343" s="17">
        <v>486</v>
      </c>
      <c r="D343" s="17">
        <v>487</v>
      </c>
      <c r="E343" s="17"/>
      <c r="F343" s="17"/>
      <c r="G343" s="78">
        <v>3.83</v>
      </c>
      <c r="H343" s="12" t="s">
        <v>848</v>
      </c>
    </row>
    <row r="344" spans="1:8" x14ac:dyDescent="0.2">
      <c r="A344" s="193" t="s">
        <v>882</v>
      </c>
      <c r="B344" s="194"/>
      <c r="C344" s="195">
        <v>487</v>
      </c>
      <c r="D344" s="195">
        <v>488</v>
      </c>
      <c r="E344" s="195"/>
      <c r="F344" s="195"/>
      <c r="G344" s="196">
        <v>70.650000000000006</v>
      </c>
      <c r="H344" s="194" t="s">
        <v>848</v>
      </c>
    </row>
    <row r="345" spans="1:8" x14ac:dyDescent="0.2">
      <c r="A345" s="40"/>
      <c r="B345" s="40"/>
      <c r="C345" s="141"/>
      <c r="D345" s="141"/>
      <c r="E345" s="141"/>
      <c r="F345" s="141"/>
      <c r="G345" s="159"/>
      <c r="H345" s="126"/>
    </row>
    <row r="346" spans="1:8" x14ac:dyDescent="0.2">
      <c r="A346" s="40"/>
      <c r="B346" s="40"/>
      <c r="C346" s="141"/>
      <c r="D346" s="141"/>
      <c r="E346" s="141"/>
      <c r="F346" s="141"/>
      <c r="G346" s="159"/>
      <c r="H346" s="126"/>
    </row>
    <row r="347" spans="1:8" x14ac:dyDescent="0.2">
      <c r="A347" s="40"/>
      <c r="B347" s="40"/>
      <c r="C347" s="141"/>
      <c r="D347" s="141"/>
      <c r="E347" s="141"/>
      <c r="F347" s="141"/>
      <c r="G347" s="159"/>
      <c r="H347" s="126"/>
    </row>
    <row r="348" spans="1:8" x14ac:dyDescent="0.2">
      <c r="A348" s="40"/>
      <c r="B348" s="40"/>
      <c r="C348" s="141"/>
      <c r="D348" s="141"/>
      <c r="E348" s="141"/>
      <c r="F348" s="141"/>
      <c r="G348" s="159"/>
      <c r="H348" s="126"/>
    </row>
    <row r="349" spans="1:8" x14ac:dyDescent="0.2">
      <c r="A349" s="40"/>
      <c r="B349" s="40"/>
      <c r="C349" s="141"/>
      <c r="D349" s="141"/>
      <c r="E349" s="141"/>
      <c r="F349" s="141"/>
      <c r="G349" s="159"/>
      <c r="H349" s="126"/>
    </row>
    <row r="350" spans="1:8" x14ac:dyDescent="0.2">
      <c r="A350" s="40"/>
      <c r="B350" s="40"/>
      <c r="C350" s="141"/>
      <c r="D350" s="141"/>
      <c r="E350" s="141"/>
      <c r="F350" s="141"/>
      <c r="G350" s="159"/>
      <c r="H350" s="126"/>
    </row>
    <row r="351" spans="1:8" x14ac:dyDescent="0.2">
      <c r="A351" s="40"/>
      <c r="B351" s="40"/>
      <c r="C351" s="141"/>
      <c r="D351" s="141"/>
      <c r="E351" s="141"/>
      <c r="F351" s="141"/>
      <c r="G351" s="159"/>
      <c r="H351" s="126"/>
    </row>
    <row r="352" spans="1:8" x14ac:dyDescent="0.2">
      <c r="A352" s="40"/>
      <c r="B352" s="40"/>
      <c r="C352" s="141"/>
      <c r="D352" s="141"/>
      <c r="E352" s="141"/>
      <c r="F352" s="141"/>
      <c r="G352" s="159"/>
      <c r="H352" s="126"/>
    </row>
    <row r="353" spans="1:8" x14ac:dyDescent="0.2">
      <c r="A353" s="40"/>
      <c r="B353" s="40"/>
      <c r="C353" s="141"/>
      <c r="D353" s="141"/>
      <c r="E353" s="141"/>
      <c r="F353" s="141"/>
      <c r="G353" s="159"/>
      <c r="H353" s="126"/>
    </row>
    <row r="354" spans="1:8" x14ac:dyDescent="0.2">
      <c r="A354" s="40"/>
      <c r="B354" s="40"/>
      <c r="C354" s="141"/>
      <c r="D354" s="141"/>
      <c r="E354" s="141"/>
      <c r="F354" s="141"/>
      <c r="G354" s="159"/>
      <c r="H354" s="126"/>
    </row>
    <row r="355" spans="1:8" x14ac:dyDescent="0.2">
      <c r="A355" s="40"/>
      <c r="B355" s="40"/>
      <c r="C355" s="141"/>
      <c r="D355" s="141"/>
      <c r="E355" s="141"/>
      <c r="F355" s="141"/>
      <c r="G355" s="159"/>
      <c r="H355" s="126"/>
    </row>
    <row r="356" spans="1:8" x14ac:dyDescent="0.2">
      <c r="A356" s="40"/>
      <c r="B356" s="40"/>
      <c r="C356" s="141"/>
      <c r="D356" s="141"/>
      <c r="E356" s="141"/>
      <c r="F356" s="141"/>
      <c r="G356" s="159"/>
      <c r="H356" s="126"/>
    </row>
    <row r="357" spans="1:8" x14ac:dyDescent="0.2">
      <c r="A357" s="40"/>
      <c r="B357" s="40"/>
      <c r="C357" s="141"/>
      <c r="D357" s="141"/>
      <c r="E357" s="141"/>
      <c r="F357" s="141"/>
      <c r="G357" s="159"/>
      <c r="H357" s="126"/>
    </row>
    <row r="358" spans="1:8" x14ac:dyDescent="0.2">
      <c r="A358" s="40"/>
      <c r="B358" s="40"/>
      <c r="C358" s="141"/>
      <c r="D358" s="141"/>
      <c r="E358" s="141"/>
      <c r="F358" s="141"/>
      <c r="G358" s="159"/>
      <c r="H358" s="126"/>
    </row>
    <row r="359" spans="1:8" x14ac:dyDescent="0.2">
      <c r="A359" s="40"/>
      <c r="B359" s="40"/>
      <c r="C359" s="141"/>
      <c r="D359" s="141"/>
      <c r="E359" s="141"/>
      <c r="F359" s="141"/>
      <c r="G359" s="159"/>
      <c r="H359" s="126"/>
    </row>
    <row r="360" spans="1:8" x14ac:dyDescent="0.2">
      <c r="A360" s="40"/>
      <c r="B360" s="40"/>
      <c r="C360" s="141"/>
      <c r="D360" s="141"/>
      <c r="E360" s="141"/>
      <c r="F360" s="141"/>
      <c r="G360" s="159"/>
      <c r="H360" s="126"/>
    </row>
    <row r="361" spans="1:8" x14ac:dyDescent="0.2">
      <c r="A361" s="40"/>
      <c r="B361" s="40"/>
      <c r="C361" s="141"/>
      <c r="D361" s="141"/>
      <c r="E361" s="141"/>
      <c r="F361" s="141"/>
      <c r="G361" s="159"/>
      <c r="H361" s="126"/>
    </row>
    <row r="362" spans="1:8" x14ac:dyDescent="0.2">
      <c r="A362" s="40"/>
      <c r="B362" s="40"/>
      <c r="C362" s="141"/>
      <c r="D362" s="141"/>
      <c r="E362" s="141"/>
      <c r="F362" s="141"/>
      <c r="G362" s="159"/>
      <c r="H362" s="126"/>
    </row>
    <row r="363" spans="1:8" x14ac:dyDescent="0.2">
      <c r="A363" s="40"/>
      <c r="B363" s="40"/>
      <c r="C363" s="141"/>
      <c r="D363" s="141"/>
      <c r="E363" s="141"/>
      <c r="F363" s="141"/>
      <c r="G363" s="159"/>
      <c r="H363" s="126"/>
    </row>
    <row r="364" spans="1:8" x14ac:dyDescent="0.2">
      <c r="A364" s="40"/>
      <c r="B364" s="40"/>
      <c r="C364" s="141"/>
      <c r="D364" s="141"/>
      <c r="E364" s="141"/>
      <c r="F364" s="141"/>
      <c r="G364" s="159"/>
      <c r="H364" s="126"/>
    </row>
    <row r="365" spans="1:8" x14ac:dyDescent="0.2">
      <c r="A365" s="40"/>
      <c r="B365" s="40"/>
      <c r="C365" s="141"/>
      <c r="D365" s="141"/>
      <c r="E365" s="141"/>
      <c r="F365" s="141"/>
      <c r="G365" s="159"/>
      <c r="H365" s="126"/>
    </row>
    <row r="366" spans="1:8" x14ac:dyDescent="0.2">
      <c r="A366" s="40"/>
      <c r="B366" s="40"/>
      <c r="C366" s="141"/>
      <c r="D366" s="141"/>
      <c r="E366" s="141"/>
      <c r="F366" s="141"/>
      <c r="G366" s="159"/>
      <c r="H366" s="126"/>
    </row>
    <row r="367" spans="1:8" x14ac:dyDescent="0.2">
      <c r="A367" s="40"/>
      <c r="B367" s="40"/>
      <c r="C367" s="141"/>
      <c r="D367" s="141"/>
      <c r="E367" s="141"/>
      <c r="F367" s="141"/>
      <c r="G367" s="159"/>
      <c r="H367" s="126"/>
    </row>
    <row r="368" spans="1:8" x14ac:dyDescent="0.2">
      <c r="A368" s="40"/>
      <c r="B368" s="40"/>
      <c r="C368" s="141"/>
      <c r="D368" s="141"/>
      <c r="E368" s="141"/>
      <c r="F368" s="141"/>
      <c r="G368" s="159"/>
      <c r="H368" s="126"/>
    </row>
    <row r="369" spans="1:8" x14ac:dyDescent="0.2">
      <c r="A369" s="40"/>
      <c r="B369" s="40"/>
      <c r="C369" s="141"/>
      <c r="D369" s="141"/>
      <c r="E369" s="141"/>
      <c r="F369" s="141"/>
      <c r="G369" s="159"/>
      <c r="H369" s="126"/>
    </row>
    <row r="370" spans="1:8" x14ac:dyDescent="0.2">
      <c r="A370" s="40"/>
      <c r="B370" s="40"/>
      <c r="C370" s="141"/>
      <c r="D370" s="141"/>
      <c r="E370" s="141"/>
      <c r="F370" s="141"/>
      <c r="G370" s="159"/>
      <c r="H370" s="126"/>
    </row>
    <row r="371" spans="1:8" x14ac:dyDescent="0.2">
      <c r="A371" s="40"/>
      <c r="B371" s="40"/>
      <c r="C371" s="141"/>
      <c r="D371" s="141"/>
      <c r="E371" s="141"/>
      <c r="F371" s="141"/>
      <c r="G371" s="159"/>
      <c r="H371" s="126"/>
    </row>
    <row r="372" spans="1:8" x14ac:dyDescent="0.2">
      <c r="A372" s="40"/>
      <c r="B372" s="40"/>
      <c r="C372" s="141"/>
      <c r="D372" s="141"/>
      <c r="E372" s="141"/>
      <c r="F372" s="141"/>
      <c r="G372" s="159"/>
      <c r="H372" s="126"/>
    </row>
    <row r="373" spans="1:8" x14ac:dyDescent="0.2">
      <c r="A373" s="40"/>
      <c r="B373" s="40"/>
      <c r="C373" s="141"/>
      <c r="D373" s="141"/>
      <c r="E373" s="141"/>
      <c r="F373" s="141"/>
      <c r="G373" s="159"/>
      <c r="H373" s="126"/>
    </row>
    <row r="374" spans="1:8" x14ac:dyDescent="0.2">
      <c r="A374" s="40"/>
      <c r="B374" s="40"/>
      <c r="C374" s="141"/>
      <c r="D374" s="141"/>
      <c r="E374" s="141"/>
      <c r="F374" s="141"/>
      <c r="G374" s="159"/>
      <c r="H374" s="126"/>
    </row>
    <row r="375" spans="1:8" x14ac:dyDescent="0.2">
      <c r="A375" s="40"/>
      <c r="B375" s="40"/>
      <c r="C375" s="141"/>
      <c r="D375" s="141"/>
      <c r="E375" s="141"/>
      <c r="F375" s="141"/>
      <c r="G375" s="159"/>
      <c r="H375" s="126"/>
    </row>
    <row r="376" spans="1:8" x14ac:dyDescent="0.2">
      <c r="A376" s="40"/>
      <c r="B376" s="40"/>
      <c r="C376" s="141"/>
      <c r="D376" s="141"/>
      <c r="E376" s="141"/>
      <c r="F376" s="141"/>
      <c r="G376" s="159"/>
      <c r="H376" s="126"/>
    </row>
    <row r="377" spans="1:8" x14ac:dyDescent="0.2">
      <c r="A377" s="40"/>
      <c r="B377" s="40"/>
      <c r="C377" s="141"/>
      <c r="D377" s="141"/>
      <c r="E377" s="141"/>
      <c r="F377" s="141"/>
      <c r="G377" s="159"/>
      <c r="H377" s="126"/>
    </row>
    <row r="378" spans="1:8" x14ac:dyDescent="0.2">
      <c r="A378" s="40"/>
      <c r="B378" s="40"/>
      <c r="C378" s="141"/>
      <c r="D378" s="141"/>
      <c r="E378" s="141"/>
      <c r="F378" s="141"/>
      <c r="G378" s="159"/>
      <c r="H378" s="126"/>
    </row>
    <row r="379" spans="1:8" x14ac:dyDescent="0.2">
      <c r="A379" s="40"/>
      <c r="B379" s="40"/>
      <c r="C379" s="141"/>
      <c r="D379" s="141"/>
      <c r="E379" s="141"/>
      <c r="F379" s="141"/>
      <c r="G379" s="159"/>
      <c r="H379" s="126"/>
    </row>
    <row r="380" spans="1:8" x14ac:dyDescent="0.2">
      <c r="A380" s="40"/>
      <c r="B380" s="40"/>
      <c r="C380" s="141"/>
      <c r="D380" s="141"/>
      <c r="E380" s="141"/>
      <c r="F380" s="141"/>
      <c r="G380" s="159"/>
      <c r="H380" s="126"/>
    </row>
    <row r="381" spans="1:8" x14ac:dyDescent="0.2">
      <c r="A381" s="40"/>
      <c r="B381" s="40"/>
      <c r="C381" s="141"/>
      <c r="D381" s="141"/>
      <c r="E381" s="141"/>
      <c r="F381" s="141"/>
      <c r="G381" s="159"/>
      <c r="H381" s="126"/>
    </row>
    <row r="382" spans="1:8" x14ac:dyDescent="0.2">
      <c r="A382" s="40"/>
      <c r="B382" s="40"/>
      <c r="C382" s="141"/>
      <c r="D382" s="141"/>
      <c r="E382" s="141"/>
      <c r="F382" s="141"/>
      <c r="G382" s="159"/>
      <c r="H382" s="126"/>
    </row>
    <row r="383" spans="1:8" x14ac:dyDescent="0.2">
      <c r="A383" s="40"/>
      <c r="B383" s="40"/>
      <c r="C383" s="141"/>
      <c r="D383" s="141"/>
      <c r="E383" s="141"/>
      <c r="F383" s="141"/>
      <c r="G383" s="159"/>
      <c r="H383" s="126"/>
    </row>
    <row r="384" spans="1:8" x14ac:dyDescent="0.2">
      <c r="A384" s="40"/>
      <c r="B384" s="40"/>
      <c r="C384" s="141"/>
      <c r="D384" s="141"/>
      <c r="E384" s="141"/>
      <c r="F384" s="141"/>
      <c r="G384" s="159"/>
      <c r="H384" s="126"/>
    </row>
    <row r="385" spans="1:8" x14ac:dyDescent="0.2">
      <c r="A385" s="40"/>
      <c r="B385" s="40"/>
      <c r="C385" s="141"/>
      <c r="D385" s="141"/>
      <c r="E385" s="141"/>
      <c r="F385" s="141"/>
      <c r="G385" s="159"/>
      <c r="H385" s="126"/>
    </row>
    <row r="386" spans="1:8" x14ac:dyDescent="0.2">
      <c r="A386" s="40"/>
      <c r="B386" s="40"/>
      <c r="C386" s="141"/>
      <c r="D386" s="141"/>
      <c r="E386" s="141"/>
      <c r="F386" s="141"/>
      <c r="G386" s="159"/>
      <c r="H386" s="126"/>
    </row>
    <row r="387" spans="1:8" x14ac:dyDescent="0.2">
      <c r="A387" s="40"/>
      <c r="B387" s="40"/>
      <c r="C387" s="141"/>
      <c r="D387" s="141"/>
      <c r="E387" s="141"/>
      <c r="F387" s="141"/>
      <c r="G387" s="159"/>
      <c r="H387" s="126"/>
    </row>
    <row r="388" spans="1:8" x14ac:dyDescent="0.2">
      <c r="A388" s="40"/>
      <c r="B388" s="40"/>
      <c r="C388" s="141"/>
      <c r="D388" s="141"/>
      <c r="E388" s="141"/>
      <c r="F388" s="141"/>
      <c r="G388" s="159"/>
      <c r="H388" s="126"/>
    </row>
    <row r="389" spans="1:8" x14ac:dyDescent="0.2">
      <c r="A389" s="40"/>
      <c r="B389" s="40"/>
      <c r="C389" s="141"/>
      <c r="D389" s="141"/>
      <c r="E389" s="141"/>
      <c r="F389" s="141"/>
      <c r="G389" s="159"/>
      <c r="H389" s="126"/>
    </row>
    <row r="390" spans="1:8" x14ac:dyDescent="0.2">
      <c r="A390" s="40"/>
      <c r="B390" s="40"/>
      <c r="C390" s="141"/>
      <c r="D390" s="141"/>
      <c r="E390" s="141"/>
      <c r="F390" s="141"/>
      <c r="G390" s="159"/>
      <c r="H390" s="126"/>
    </row>
    <row r="391" spans="1:8" x14ac:dyDescent="0.2">
      <c r="A391" s="40"/>
      <c r="B391" s="40"/>
      <c r="C391" s="141"/>
      <c r="D391" s="141"/>
      <c r="E391" s="141"/>
      <c r="F391" s="141"/>
      <c r="G391" s="159"/>
      <c r="H391" s="126"/>
    </row>
    <row r="392" spans="1:8" x14ac:dyDescent="0.2">
      <c r="A392" s="40"/>
      <c r="B392" s="40"/>
      <c r="C392" s="141"/>
      <c r="D392" s="141"/>
      <c r="E392" s="141"/>
      <c r="F392" s="141"/>
      <c r="G392" s="159"/>
      <c r="H392" s="126"/>
    </row>
    <row r="393" spans="1:8" x14ac:dyDescent="0.2">
      <c r="A393" s="40"/>
      <c r="B393" s="40"/>
      <c r="C393" s="141"/>
      <c r="D393" s="141"/>
      <c r="E393" s="141"/>
      <c r="F393" s="141"/>
      <c r="G393" s="159"/>
      <c r="H393" s="126"/>
    </row>
    <row r="394" spans="1:8" x14ac:dyDescent="0.2">
      <c r="A394" s="40"/>
      <c r="B394" s="40"/>
      <c r="C394" s="141"/>
      <c r="D394" s="141"/>
      <c r="E394" s="141"/>
      <c r="F394" s="141"/>
      <c r="G394" s="159"/>
      <c r="H394" s="126"/>
    </row>
    <row r="395" spans="1:8" x14ac:dyDescent="0.2">
      <c r="A395" s="40"/>
      <c r="B395" s="40"/>
      <c r="C395" s="141"/>
      <c r="D395" s="141"/>
      <c r="E395" s="141"/>
      <c r="F395" s="141"/>
      <c r="G395" s="159"/>
      <c r="H395" s="126"/>
    </row>
    <row r="396" spans="1:8" x14ac:dyDescent="0.2">
      <c r="A396" s="40"/>
      <c r="B396" s="40"/>
      <c r="C396" s="141"/>
      <c r="D396" s="141"/>
      <c r="E396" s="141"/>
      <c r="F396" s="141"/>
      <c r="G396" s="159"/>
      <c r="H396" s="126"/>
    </row>
    <row r="397" spans="1:8" x14ac:dyDescent="0.2">
      <c r="A397" s="40"/>
      <c r="B397" s="40"/>
      <c r="C397" s="141"/>
      <c r="D397" s="141"/>
      <c r="E397" s="141"/>
      <c r="F397" s="141"/>
      <c r="G397" s="159"/>
      <c r="H397" s="126"/>
    </row>
    <row r="398" spans="1:8" x14ac:dyDescent="0.2">
      <c r="A398" s="40"/>
      <c r="B398" s="40"/>
      <c r="C398" s="141"/>
      <c r="D398" s="141"/>
      <c r="E398" s="141"/>
      <c r="F398" s="141"/>
      <c r="G398" s="159"/>
      <c r="H398" s="126"/>
    </row>
    <row r="399" spans="1:8" x14ac:dyDescent="0.2">
      <c r="A399" s="40"/>
      <c r="B399" s="40"/>
      <c r="C399" s="141"/>
      <c r="D399" s="141"/>
      <c r="E399" s="141"/>
      <c r="F399" s="141"/>
      <c r="G399" s="159"/>
      <c r="H399" s="126"/>
    </row>
    <row r="400" spans="1:8" x14ac:dyDescent="0.2">
      <c r="A400" s="40"/>
      <c r="B400" s="40"/>
      <c r="C400" s="141"/>
      <c r="D400" s="141"/>
      <c r="E400" s="141"/>
      <c r="F400" s="141"/>
      <c r="G400" s="159"/>
      <c r="H400" s="126"/>
    </row>
    <row r="401" spans="1:8" x14ac:dyDescent="0.2">
      <c r="A401" s="40"/>
      <c r="B401" s="40"/>
      <c r="C401" s="141"/>
      <c r="D401" s="141"/>
      <c r="E401" s="141"/>
      <c r="F401" s="141"/>
      <c r="G401" s="159"/>
      <c r="H401" s="126"/>
    </row>
    <row r="402" spans="1:8" x14ac:dyDescent="0.2">
      <c r="A402" s="40"/>
      <c r="B402" s="40"/>
      <c r="C402" s="141"/>
      <c r="D402" s="141"/>
      <c r="E402" s="141"/>
      <c r="F402" s="141"/>
      <c r="G402" s="159"/>
      <c r="H402" s="126"/>
    </row>
    <row r="403" spans="1:8" x14ac:dyDescent="0.2">
      <c r="A403" s="40"/>
      <c r="B403" s="40"/>
      <c r="C403" s="141"/>
      <c r="D403" s="141"/>
      <c r="E403" s="141"/>
      <c r="F403" s="141"/>
      <c r="G403" s="159"/>
      <c r="H403" s="126"/>
    </row>
    <row r="404" spans="1:8" x14ac:dyDescent="0.2">
      <c r="A404" s="40"/>
      <c r="B404" s="40"/>
      <c r="C404" s="141"/>
      <c r="D404" s="141"/>
      <c r="E404" s="141"/>
      <c r="F404" s="141"/>
      <c r="G404" s="159"/>
      <c r="H404" s="126"/>
    </row>
    <row r="405" spans="1:8" x14ac:dyDescent="0.2">
      <c r="A405" s="40"/>
      <c r="B405" s="40"/>
      <c r="C405" s="141"/>
      <c r="D405" s="141"/>
      <c r="E405" s="141"/>
      <c r="F405" s="141"/>
      <c r="G405" s="159"/>
      <c r="H405" s="126"/>
    </row>
    <row r="406" spans="1:8" x14ac:dyDescent="0.2">
      <c r="A406" s="40"/>
      <c r="B406" s="40"/>
      <c r="C406" s="141"/>
      <c r="D406" s="141"/>
      <c r="E406" s="141"/>
      <c r="F406" s="141"/>
      <c r="G406" s="159"/>
      <c r="H406" s="126"/>
    </row>
    <row r="407" spans="1:8" x14ac:dyDescent="0.2">
      <c r="A407" s="40"/>
      <c r="B407" s="40"/>
      <c r="C407" s="141"/>
      <c r="D407" s="141"/>
      <c r="E407" s="141"/>
      <c r="F407" s="141"/>
      <c r="G407" s="159"/>
      <c r="H407" s="126"/>
    </row>
    <row r="408" spans="1:8" x14ac:dyDescent="0.2">
      <c r="A408" s="40"/>
      <c r="B408" s="40"/>
      <c r="C408" s="141"/>
      <c r="D408" s="141"/>
      <c r="E408" s="141"/>
      <c r="F408" s="141"/>
      <c r="G408" s="159"/>
      <c r="H408" s="126"/>
    </row>
    <row r="409" spans="1:8" x14ac:dyDescent="0.2">
      <c r="A409" s="40"/>
      <c r="B409" s="40"/>
      <c r="C409" s="141"/>
      <c r="D409" s="141"/>
      <c r="E409" s="141"/>
      <c r="F409" s="141"/>
      <c r="G409" s="159"/>
      <c r="H409" s="126"/>
    </row>
    <row r="410" spans="1:8" x14ac:dyDescent="0.2">
      <c r="A410" s="40"/>
      <c r="B410" s="40"/>
      <c r="C410" s="141"/>
      <c r="D410" s="141"/>
      <c r="E410" s="141"/>
      <c r="F410" s="141"/>
      <c r="G410" s="159"/>
      <c r="H410" s="126"/>
    </row>
    <row r="411" spans="1:8" x14ac:dyDescent="0.2">
      <c r="A411" s="40"/>
      <c r="B411" s="40"/>
      <c r="C411" s="141"/>
      <c r="D411" s="141"/>
      <c r="E411" s="141"/>
      <c r="F411" s="141"/>
      <c r="G411" s="159"/>
      <c r="H411" s="126"/>
    </row>
    <row r="412" spans="1:8" x14ac:dyDescent="0.2">
      <c r="A412" s="40"/>
      <c r="B412" s="40"/>
      <c r="C412" s="141"/>
      <c r="D412" s="141"/>
      <c r="E412" s="141"/>
      <c r="F412" s="141"/>
      <c r="G412" s="159"/>
      <c r="H412" s="126"/>
    </row>
    <row r="413" spans="1:8" x14ac:dyDescent="0.2">
      <c r="A413" s="40"/>
      <c r="B413" s="40"/>
      <c r="C413" s="141"/>
      <c r="D413" s="141"/>
      <c r="E413" s="141"/>
      <c r="F413" s="141"/>
      <c r="G413" s="159"/>
      <c r="H413" s="126"/>
    </row>
    <row r="414" spans="1:8" x14ac:dyDescent="0.2">
      <c r="A414" s="40"/>
      <c r="B414" s="40"/>
      <c r="C414" s="141"/>
      <c r="D414" s="141"/>
      <c r="E414" s="141"/>
      <c r="F414" s="141"/>
      <c r="G414" s="159"/>
      <c r="H414" s="126"/>
    </row>
    <row r="415" spans="1:8" x14ac:dyDescent="0.2">
      <c r="A415" s="40"/>
      <c r="B415" s="40"/>
      <c r="C415" s="141"/>
      <c r="D415" s="141"/>
      <c r="E415" s="141"/>
      <c r="F415" s="141"/>
      <c r="G415" s="159"/>
      <c r="H415" s="126"/>
    </row>
    <row r="416" spans="1:8" x14ac:dyDescent="0.2">
      <c r="A416" s="40"/>
      <c r="B416" s="40"/>
      <c r="C416" s="141"/>
      <c r="D416" s="141"/>
      <c r="E416" s="141"/>
      <c r="F416" s="141"/>
      <c r="G416" s="159"/>
      <c r="H416" s="126"/>
    </row>
    <row r="417" spans="1:8" x14ac:dyDescent="0.2">
      <c r="A417" s="40"/>
      <c r="B417" s="40"/>
      <c r="C417" s="141"/>
      <c r="D417" s="141"/>
      <c r="E417" s="141"/>
      <c r="F417" s="141"/>
      <c r="G417" s="159"/>
      <c r="H417" s="126"/>
    </row>
    <row r="418" spans="1:8" x14ac:dyDescent="0.2">
      <c r="A418" s="40"/>
      <c r="B418" s="40"/>
      <c r="C418" s="141"/>
      <c r="D418" s="141"/>
      <c r="E418" s="141"/>
      <c r="F418" s="141"/>
      <c r="G418" s="159"/>
      <c r="H418" s="126"/>
    </row>
    <row r="419" spans="1:8" x14ac:dyDescent="0.2">
      <c r="A419" s="40"/>
      <c r="B419" s="40"/>
      <c r="C419" s="141"/>
      <c r="D419" s="141"/>
      <c r="E419" s="141"/>
      <c r="F419" s="141"/>
      <c r="G419" s="159"/>
      <c r="H419" s="126"/>
    </row>
    <row r="420" spans="1:8" x14ac:dyDescent="0.2">
      <c r="A420" s="40"/>
      <c r="B420" s="40"/>
      <c r="C420" s="141"/>
      <c r="D420" s="141"/>
      <c r="E420" s="141"/>
      <c r="F420" s="141"/>
      <c r="G420" s="159"/>
      <c r="H420" s="126"/>
    </row>
    <row r="421" spans="1:8" x14ac:dyDescent="0.2">
      <c r="A421" s="40"/>
      <c r="B421" s="40"/>
      <c r="C421" s="141"/>
      <c r="D421" s="141"/>
      <c r="E421" s="141"/>
      <c r="F421" s="141"/>
      <c r="G421" s="159"/>
      <c r="H421" s="126"/>
    </row>
    <row r="422" spans="1:8" x14ac:dyDescent="0.2">
      <c r="A422" s="40"/>
      <c r="B422" s="40"/>
      <c r="C422" s="141"/>
      <c r="D422" s="141"/>
      <c r="E422" s="141"/>
      <c r="F422" s="141"/>
      <c r="G422" s="159"/>
      <c r="H422" s="126"/>
    </row>
    <row r="423" spans="1:8" x14ac:dyDescent="0.2">
      <c r="A423" s="40"/>
      <c r="B423" s="40"/>
      <c r="C423" s="141"/>
      <c r="D423" s="141"/>
      <c r="E423" s="141"/>
      <c r="F423" s="141"/>
      <c r="G423" s="159"/>
      <c r="H423" s="126"/>
    </row>
    <row r="424" spans="1:8" x14ac:dyDescent="0.2">
      <c r="A424" s="40"/>
      <c r="B424" s="40"/>
      <c r="C424" s="141"/>
      <c r="D424" s="141"/>
      <c r="E424" s="141"/>
      <c r="F424" s="141"/>
      <c r="G424" s="159"/>
      <c r="H424" s="126"/>
    </row>
    <row r="425" spans="1:8" x14ac:dyDescent="0.2">
      <c r="A425" s="40"/>
      <c r="B425" s="40"/>
      <c r="C425" s="141"/>
      <c r="D425" s="141"/>
      <c r="E425" s="141"/>
      <c r="F425" s="141"/>
      <c r="G425" s="159"/>
      <c r="H425" s="126"/>
    </row>
    <row r="426" spans="1:8" x14ac:dyDescent="0.2">
      <c r="A426" s="40"/>
      <c r="B426" s="40"/>
      <c r="C426" s="141"/>
      <c r="D426" s="141"/>
      <c r="E426" s="141"/>
      <c r="F426" s="141"/>
      <c r="G426" s="159"/>
      <c r="H426" s="126"/>
    </row>
    <row r="427" spans="1:8" x14ac:dyDescent="0.2">
      <c r="A427" s="40"/>
      <c r="B427" s="40"/>
      <c r="C427" s="141"/>
      <c r="D427" s="141"/>
      <c r="E427" s="141"/>
      <c r="F427" s="141"/>
      <c r="G427" s="159"/>
      <c r="H427" s="126"/>
    </row>
    <row r="428" spans="1:8" x14ac:dyDescent="0.2">
      <c r="A428" s="40"/>
      <c r="B428" s="40"/>
      <c r="C428" s="141"/>
      <c r="D428" s="141"/>
      <c r="E428" s="141"/>
      <c r="F428" s="141"/>
      <c r="G428" s="159"/>
      <c r="H428" s="126"/>
    </row>
    <row r="429" spans="1:8" x14ac:dyDescent="0.2">
      <c r="A429" s="40"/>
      <c r="B429" s="40"/>
      <c r="C429" s="141"/>
      <c r="D429" s="141"/>
      <c r="E429" s="141"/>
      <c r="F429" s="141"/>
      <c r="G429" s="159"/>
      <c r="H429" s="126"/>
    </row>
    <row r="430" spans="1:8" x14ac:dyDescent="0.2">
      <c r="A430" s="40"/>
      <c r="B430" s="40"/>
      <c r="C430" s="141"/>
      <c r="D430" s="141"/>
      <c r="E430" s="141"/>
      <c r="F430" s="141"/>
      <c r="G430" s="159"/>
      <c r="H430" s="126"/>
    </row>
    <row r="431" spans="1:8" x14ac:dyDescent="0.2">
      <c r="A431" s="40"/>
      <c r="B431" s="40"/>
      <c r="C431" s="141"/>
      <c r="D431" s="141"/>
      <c r="E431" s="141"/>
      <c r="F431" s="141"/>
      <c r="G431" s="159"/>
      <c r="H431" s="126"/>
    </row>
    <row r="432" spans="1:8" x14ac:dyDescent="0.2">
      <c r="A432" s="40"/>
      <c r="B432" s="40"/>
      <c r="C432" s="141"/>
      <c r="D432" s="141"/>
      <c r="E432" s="141"/>
      <c r="F432" s="141"/>
      <c r="G432" s="159"/>
      <c r="H432" s="126"/>
    </row>
    <row r="433" spans="1:8" x14ac:dyDescent="0.2">
      <c r="A433" s="40"/>
      <c r="B433" s="40"/>
      <c r="C433" s="141"/>
      <c r="D433" s="141"/>
      <c r="E433" s="141"/>
      <c r="F433" s="141"/>
      <c r="G433" s="159"/>
      <c r="H433" s="126"/>
    </row>
    <row r="434" spans="1:8" x14ac:dyDescent="0.2">
      <c r="A434" s="40"/>
      <c r="B434" s="40"/>
      <c r="C434" s="141"/>
      <c r="D434" s="141"/>
      <c r="E434" s="141"/>
      <c r="F434" s="141"/>
      <c r="G434" s="159"/>
      <c r="H434" s="126"/>
    </row>
    <row r="435" spans="1:8" x14ac:dyDescent="0.2">
      <c r="A435" s="40"/>
      <c r="B435" s="40"/>
      <c r="C435" s="141"/>
      <c r="D435" s="141"/>
      <c r="E435" s="141"/>
      <c r="F435" s="141"/>
      <c r="G435" s="159"/>
      <c r="H435" s="126"/>
    </row>
    <row r="436" spans="1:8" x14ac:dyDescent="0.2">
      <c r="A436" s="40"/>
      <c r="B436" s="40"/>
      <c r="C436" s="141"/>
      <c r="D436" s="141"/>
      <c r="E436" s="141"/>
      <c r="F436" s="141"/>
      <c r="G436" s="159"/>
      <c r="H436" s="126"/>
    </row>
    <row r="437" spans="1:8" x14ac:dyDescent="0.2">
      <c r="A437" s="40"/>
      <c r="B437" s="40"/>
      <c r="C437" s="141"/>
      <c r="D437" s="141"/>
      <c r="E437" s="141"/>
      <c r="F437" s="141"/>
      <c r="G437" s="159"/>
      <c r="H437" s="126"/>
    </row>
    <row r="438" spans="1:8" x14ac:dyDescent="0.2">
      <c r="A438" s="40"/>
      <c r="B438" s="40"/>
      <c r="C438" s="141"/>
      <c r="D438" s="141"/>
      <c r="E438" s="141"/>
      <c r="F438" s="141"/>
      <c r="G438" s="159"/>
      <c r="H438" s="126"/>
    </row>
    <row r="439" spans="1:8" x14ac:dyDescent="0.2">
      <c r="A439" s="40"/>
      <c r="B439" s="40"/>
      <c r="C439" s="141"/>
      <c r="D439" s="141"/>
      <c r="E439" s="141"/>
      <c r="F439" s="141"/>
      <c r="G439" s="159"/>
      <c r="H439" s="126"/>
    </row>
    <row r="440" spans="1:8" x14ac:dyDescent="0.2">
      <c r="A440" s="40"/>
      <c r="B440" s="40"/>
      <c r="C440" s="141"/>
      <c r="D440" s="141"/>
      <c r="E440" s="141"/>
      <c r="F440" s="141"/>
      <c r="G440" s="159"/>
      <c r="H440" s="126"/>
    </row>
    <row r="441" spans="1:8" x14ac:dyDescent="0.2">
      <c r="A441" s="40"/>
      <c r="B441" s="40"/>
      <c r="C441" s="141"/>
      <c r="D441" s="141"/>
      <c r="E441" s="141"/>
      <c r="F441" s="141"/>
      <c r="G441" s="159"/>
      <c r="H441" s="126"/>
    </row>
    <row r="442" spans="1:8" x14ac:dyDescent="0.2">
      <c r="A442" s="40"/>
      <c r="B442" s="40"/>
      <c r="C442" s="141"/>
      <c r="D442" s="141"/>
      <c r="E442" s="141"/>
      <c r="F442" s="141"/>
      <c r="G442" s="159"/>
      <c r="H442" s="126"/>
    </row>
    <row r="443" spans="1:8" x14ac:dyDescent="0.2">
      <c r="A443" s="40"/>
      <c r="B443" s="40"/>
      <c r="C443" s="141"/>
      <c r="D443" s="141"/>
      <c r="E443" s="141"/>
      <c r="F443" s="141"/>
      <c r="G443" s="159"/>
      <c r="H443" s="126"/>
    </row>
    <row r="444" spans="1:8" x14ac:dyDescent="0.2">
      <c r="A444" s="40"/>
      <c r="B444" s="40"/>
      <c r="C444" s="141"/>
      <c r="D444" s="141"/>
      <c r="E444" s="141"/>
      <c r="F444" s="141"/>
      <c r="G444" s="159"/>
      <c r="H444" s="126"/>
    </row>
    <row r="445" spans="1:8" x14ac:dyDescent="0.2">
      <c r="A445" s="40"/>
      <c r="B445" s="40"/>
      <c r="C445" s="141"/>
      <c r="D445" s="141"/>
      <c r="E445" s="141"/>
      <c r="F445" s="141"/>
      <c r="G445" s="159"/>
      <c r="H445" s="126"/>
    </row>
    <row r="446" spans="1:8" x14ac:dyDescent="0.2">
      <c r="A446" s="40"/>
      <c r="B446" s="40"/>
      <c r="C446" s="141"/>
      <c r="D446" s="141"/>
      <c r="E446" s="141"/>
      <c r="F446" s="141"/>
      <c r="G446" s="159"/>
      <c r="H446" s="126"/>
    </row>
    <row r="447" spans="1:8" x14ac:dyDescent="0.2">
      <c r="A447" s="40"/>
      <c r="B447" s="40"/>
      <c r="C447" s="141"/>
      <c r="D447" s="141"/>
      <c r="E447" s="141"/>
      <c r="F447" s="141"/>
      <c r="G447" s="159"/>
      <c r="H447" s="126"/>
    </row>
    <row r="448" spans="1:8" x14ac:dyDescent="0.2">
      <c r="A448" s="40"/>
      <c r="B448" s="40"/>
      <c r="C448" s="141"/>
      <c r="D448" s="141"/>
      <c r="E448" s="141"/>
      <c r="F448" s="141"/>
      <c r="G448" s="159"/>
      <c r="H448" s="126"/>
    </row>
    <row r="449" spans="1:8" x14ac:dyDescent="0.2">
      <c r="A449" s="40"/>
      <c r="B449" s="40"/>
      <c r="C449" s="141"/>
      <c r="D449" s="141"/>
      <c r="E449" s="141"/>
      <c r="F449" s="141"/>
      <c r="G449" s="159"/>
      <c r="H449" s="126"/>
    </row>
  </sheetData>
  <mergeCells count="3">
    <mergeCell ref="A2:H2"/>
    <mergeCell ref="A3:H3"/>
    <mergeCell ref="A4:H4"/>
  </mergeCells>
  <hyperlinks>
    <hyperlink ref="A4:H4" location="'G6-TASIAST - Notes'!A1" display="Please refer to Explanatory Notes in Tab G6 (LINK)" xr:uid="{00000000-0004-0000-0C00-000000000000}"/>
  </hyperlinks>
  <pageMargins left="0.7" right="0.7" top="0.75" bottom="0.75" header="0.3" footer="0.3"/>
  <pageSetup scale="7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8"/>
  <sheetViews>
    <sheetView showGridLines="0" view="pageBreakPreview" zoomScale="115" zoomScaleNormal="100" zoomScaleSheetLayoutView="115" workbookViewId="0"/>
  </sheetViews>
  <sheetFormatPr defaultRowHeight="14.25" x14ac:dyDescent="0.2"/>
  <cols>
    <col min="3" max="3" width="11.125" customWidth="1"/>
    <col min="5" max="5" width="11.625" customWidth="1"/>
    <col min="6" max="6" width="12.75" customWidth="1"/>
    <col min="7" max="7" width="17.75" customWidth="1"/>
  </cols>
  <sheetData>
    <row r="1" spans="1:8" ht="36" customHeight="1" x14ac:dyDescent="0.2">
      <c r="A1" s="69" t="s">
        <v>120</v>
      </c>
      <c r="B1" s="69"/>
      <c r="C1" s="69"/>
      <c r="D1" s="69"/>
      <c r="E1" s="69"/>
      <c r="F1" s="69"/>
      <c r="G1" s="69"/>
      <c r="H1" s="68"/>
    </row>
    <row r="2" spans="1:8" ht="30" customHeight="1" x14ac:dyDescent="0.2">
      <c r="A2" s="69" t="s">
        <v>119</v>
      </c>
      <c r="B2" s="69"/>
      <c r="C2" s="69"/>
      <c r="D2" s="69"/>
      <c r="E2" s="69"/>
      <c r="F2" s="69"/>
      <c r="G2" s="69"/>
    </row>
    <row r="3" spans="1:8" ht="32.25" customHeight="1" x14ac:dyDescent="0.2">
      <c r="A3" s="71" t="s">
        <v>86</v>
      </c>
      <c r="B3" s="71"/>
      <c r="C3" s="71"/>
      <c r="D3" s="71"/>
      <c r="E3" s="71"/>
      <c r="F3" s="71"/>
      <c r="G3" s="71"/>
    </row>
    <row r="4" spans="1:8" ht="21" customHeight="1" x14ac:dyDescent="0.2">
      <c r="A4" s="252" t="s">
        <v>846</v>
      </c>
      <c r="B4" s="252"/>
      <c r="C4" s="252"/>
      <c r="D4" s="252"/>
      <c r="E4" s="252"/>
      <c r="F4" s="252"/>
      <c r="G4" s="252"/>
    </row>
    <row r="5" spans="1:8" ht="21" customHeight="1" x14ac:dyDescent="0.2">
      <c r="A5" s="252" t="s">
        <v>578</v>
      </c>
      <c r="B5" s="252"/>
      <c r="C5" s="252"/>
      <c r="D5" s="252"/>
      <c r="E5" s="252"/>
      <c r="F5" s="252"/>
      <c r="G5" s="252"/>
    </row>
    <row r="6" spans="1:8" ht="102" customHeight="1" x14ac:dyDescent="0.2">
      <c r="A6" s="251" t="s">
        <v>579</v>
      </c>
      <c r="B6" s="251"/>
      <c r="C6" s="251"/>
      <c r="D6" s="251"/>
      <c r="E6" s="251"/>
      <c r="F6" s="251"/>
      <c r="G6" s="251"/>
    </row>
    <row r="7" spans="1:8" ht="51" customHeight="1" x14ac:dyDescent="0.2">
      <c r="A7" s="252" t="s">
        <v>580</v>
      </c>
      <c r="B7" s="252"/>
      <c r="C7" s="252"/>
      <c r="D7" s="252"/>
      <c r="E7" s="252"/>
      <c r="F7" s="252"/>
      <c r="G7" s="252"/>
    </row>
    <row r="8" spans="1:8" ht="89.25" customHeight="1" x14ac:dyDescent="0.2">
      <c r="A8" s="252" t="s">
        <v>581</v>
      </c>
      <c r="B8" s="252"/>
      <c r="C8" s="252"/>
      <c r="D8" s="252"/>
      <c r="E8" s="252"/>
      <c r="F8" s="252"/>
      <c r="G8" s="252"/>
    </row>
  </sheetData>
  <mergeCells count="5">
    <mergeCell ref="A6:G6"/>
    <mergeCell ref="A7:G7"/>
    <mergeCell ref="A8:G8"/>
    <mergeCell ref="A4:G4"/>
    <mergeCell ref="A5:G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8"/>
  <sheetViews>
    <sheetView showGridLines="0" view="pageBreakPreview" zoomScaleNormal="100" zoomScaleSheetLayoutView="100" workbookViewId="0"/>
  </sheetViews>
  <sheetFormatPr defaultRowHeight="14.25" x14ac:dyDescent="0.2"/>
  <cols>
    <col min="1" max="1" width="13.25" customWidth="1"/>
    <col min="2" max="2" width="16.25" customWidth="1"/>
    <col min="3" max="3" width="12.375" customWidth="1"/>
    <col min="4" max="4" width="9.75" customWidth="1"/>
    <col min="5" max="5" width="11.75" customWidth="1"/>
    <col min="6" max="6" width="9.125" customWidth="1"/>
    <col min="7" max="7" width="12" customWidth="1"/>
  </cols>
  <sheetData>
    <row r="1" spans="1:11" ht="27" customHeight="1" x14ac:dyDescent="0.2">
      <c r="A1" s="69" t="s">
        <v>120</v>
      </c>
      <c r="B1" s="69"/>
      <c r="C1" s="69"/>
      <c r="D1" s="69"/>
      <c r="E1" s="69"/>
      <c r="F1" s="69"/>
      <c r="G1" s="69"/>
      <c r="H1" s="68"/>
    </row>
    <row r="2" spans="1:11" ht="28.5" customHeight="1" x14ac:dyDescent="0.2">
      <c r="A2" s="69" t="s">
        <v>119</v>
      </c>
      <c r="B2" s="69"/>
      <c r="C2" s="69"/>
      <c r="D2" s="69"/>
      <c r="E2" s="69"/>
      <c r="F2" s="69"/>
      <c r="G2" s="69"/>
    </row>
    <row r="3" spans="1:11" ht="30.75" customHeight="1" x14ac:dyDescent="0.2">
      <c r="A3" s="71" t="s">
        <v>87</v>
      </c>
      <c r="B3" s="71"/>
      <c r="C3" s="71"/>
      <c r="D3" s="71"/>
      <c r="E3" s="71"/>
      <c r="F3" s="71"/>
      <c r="G3" s="71"/>
      <c r="K3" s="19"/>
    </row>
    <row r="4" spans="1:11" ht="46.5" customHeight="1" x14ac:dyDescent="0.2">
      <c r="A4" s="252" t="s">
        <v>317</v>
      </c>
      <c r="B4" s="252"/>
      <c r="C4" s="252"/>
      <c r="D4" s="252"/>
      <c r="E4" s="252"/>
      <c r="F4" s="252"/>
      <c r="G4" s="252"/>
    </row>
    <row r="5" spans="1:11" ht="21.75" customHeight="1" x14ac:dyDescent="0.2">
      <c r="A5" s="252" t="s">
        <v>88</v>
      </c>
      <c r="B5" s="252"/>
      <c r="C5" s="252"/>
      <c r="D5" s="252"/>
      <c r="E5" s="252"/>
      <c r="F5" s="252"/>
      <c r="G5" s="252"/>
    </row>
    <row r="6" spans="1:11" ht="189.75" customHeight="1" x14ac:dyDescent="0.2">
      <c r="A6" s="253" t="s">
        <v>318</v>
      </c>
      <c r="B6" s="254"/>
      <c r="C6" s="254"/>
      <c r="D6" s="254"/>
      <c r="E6" s="254"/>
      <c r="F6" s="254"/>
      <c r="G6" s="255"/>
    </row>
    <row r="7" spans="1:11" ht="56.25" customHeight="1" x14ac:dyDescent="0.2">
      <c r="A7" s="256" t="s">
        <v>319</v>
      </c>
      <c r="B7" s="257"/>
      <c r="C7" s="257"/>
      <c r="D7" s="257"/>
      <c r="E7" s="257"/>
      <c r="F7" s="257"/>
      <c r="G7" s="258"/>
    </row>
    <row r="8" spans="1:11" ht="101.25" customHeight="1" x14ac:dyDescent="0.2">
      <c r="A8" s="252" t="s">
        <v>320</v>
      </c>
      <c r="B8" s="252"/>
      <c r="C8" s="252"/>
      <c r="D8" s="252"/>
      <c r="E8" s="252"/>
      <c r="F8" s="252"/>
      <c r="G8" s="252"/>
    </row>
  </sheetData>
  <mergeCells count="5">
    <mergeCell ref="A6:G6"/>
    <mergeCell ref="A7:G7"/>
    <mergeCell ref="A8:G8"/>
    <mergeCell ref="A4:G4"/>
    <mergeCell ref="A5:G5"/>
  </mergeCells>
  <pageMargins left="0.7" right="0.7" top="0.75" bottom="0.75" header="0.3" footer="0.3"/>
  <pageSetup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3"/>
  <sheetViews>
    <sheetView showGridLines="0" view="pageBreakPreview" zoomScaleNormal="100" zoomScaleSheetLayoutView="100" workbookViewId="0">
      <selection activeCell="A4" sqref="A4:G4"/>
    </sheetView>
  </sheetViews>
  <sheetFormatPr defaultRowHeight="14.25" x14ac:dyDescent="0.2"/>
  <cols>
    <col min="4" max="4" width="13.625" customWidth="1"/>
    <col min="5" max="5" width="19.625" customWidth="1"/>
    <col min="6" max="6" width="20" customWidth="1"/>
    <col min="7" max="7" width="14.625" customWidth="1"/>
  </cols>
  <sheetData>
    <row r="1" spans="1:8" ht="32.25" customHeight="1" x14ac:dyDescent="0.2">
      <c r="A1" s="69" t="s">
        <v>120</v>
      </c>
      <c r="B1" s="69"/>
      <c r="C1" s="69"/>
      <c r="D1" s="69"/>
      <c r="E1" s="69"/>
      <c r="F1" s="69"/>
      <c r="G1" s="69"/>
      <c r="H1" s="68"/>
    </row>
    <row r="2" spans="1:8" ht="22.5" customHeight="1" x14ac:dyDescent="0.2">
      <c r="A2" s="69" t="s">
        <v>119</v>
      </c>
      <c r="B2" s="70"/>
      <c r="C2" s="70"/>
      <c r="D2" s="70"/>
      <c r="E2" s="70"/>
      <c r="F2" s="70"/>
      <c r="G2" s="70"/>
    </row>
    <row r="3" spans="1:8" ht="26.25" customHeight="1" x14ac:dyDescent="0.2">
      <c r="A3" s="71" t="s">
        <v>89</v>
      </c>
      <c r="B3" s="71"/>
      <c r="C3" s="71"/>
      <c r="D3" s="71"/>
      <c r="E3" s="71"/>
      <c r="F3" s="71"/>
      <c r="G3" s="71"/>
    </row>
    <row r="4" spans="1:8" ht="18.75" customHeight="1" x14ac:dyDescent="0.2">
      <c r="A4" s="260" t="s">
        <v>845</v>
      </c>
      <c r="B4" s="261"/>
      <c r="C4" s="261"/>
      <c r="D4" s="261"/>
      <c r="E4" s="261"/>
      <c r="F4" s="261"/>
      <c r="G4" s="261"/>
    </row>
    <row r="5" spans="1:8" ht="38.25" customHeight="1" x14ac:dyDescent="0.2">
      <c r="A5" s="259" t="s">
        <v>306</v>
      </c>
      <c r="B5" s="259"/>
      <c r="C5" s="259"/>
      <c r="D5" s="259"/>
      <c r="E5" s="259"/>
      <c r="F5" s="259"/>
      <c r="G5" s="259"/>
    </row>
    <row r="6" spans="1:8" ht="26.25" customHeight="1" x14ac:dyDescent="0.2">
      <c r="A6" s="259" t="s">
        <v>307</v>
      </c>
      <c r="B6" s="259"/>
      <c r="C6" s="259"/>
      <c r="D6" s="259"/>
      <c r="E6" s="259"/>
      <c r="F6" s="259"/>
      <c r="G6" s="259"/>
    </row>
    <row r="7" spans="1:8" ht="104.25" customHeight="1" x14ac:dyDescent="0.2">
      <c r="A7" s="262" t="s">
        <v>308</v>
      </c>
      <c r="B7" s="262"/>
      <c r="C7" s="262"/>
      <c r="D7" s="262"/>
      <c r="E7" s="262"/>
      <c r="F7" s="262"/>
      <c r="G7" s="262"/>
    </row>
    <row r="8" spans="1:8" ht="57" customHeight="1" x14ac:dyDescent="0.2">
      <c r="A8" s="259" t="s">
        <v>309</v>
      </c>
      <c r="B8" s="259"/>
      <c r="C8" s="259"/>
      <c r="D8" s="259"/>
      <c r="E8" s="259"/>
      <c r="F8" s="259"/>
      <c r="G8" s="259"/>
    </row>
    <row r="9" spans="1:8" ht="111" customHeight="1" x14ac:dyDescent="0.2">
      <c r="A9" s="259" t="s">
        <v>98</v>
      </c>
      <c r="B9" s="259"/>
      <c r="C9" s="259"/>
      <c r="D9" s="259"/>
      <c r="E9" s="259"/>
      <c r="F9" s="259"/>
      <c r="G9" s="259"/>
    </row>
    <row r="10" spans="1:8" ht="15.75" x14ac:dyDescent="0.2">
      <c r="A10" s="189" t="s">
        <v>844</v>
      </c>
      <c r="B10" s="71"/>
      <c r="C10" s="71"/>
      <c r="D10" s="71"/>
      <c r="E10" s="71"/>
      <c r="F10" s="71"/>
      <c r="G10" s="71"/>
    </row>
    <row r="11" spans="1:8" ht="74.25" customHeight="1" x14ac:dyDescent="0.2">
      <c r="A11" s="252" t="s">
        <v>840</v>
      </c>
      <c r="B11" s="252"/>
      <c r="C11" s="252"/>
      <c r="D11" s="252"/>
      <c r="E11" s="252"/>
      <c r="F11" s="252"/>
      <c r="G11" s="252"/>
    </row>
    <row r="12" spans="1:8" ht="112.5" customHeight="1" x14ac:dyDescent="0.2">
      <c r="A12" s="251" t="s">
        <v>841</v>
      </c>
      <c r="B12" s="251"/>
      <c r="C12" s="251"/>
      <c r="D12" s="251"/>
      <c r="E12" s="251"/>
      <c r="F12" s="251"/>
      <c r="G12" s="251"/>
    </row>
    <row r="13" spans="1:8" ht="61.5" customHeight="1" x14ac:dyDescent="0.2">
      <c r="A13" s="252" t="s">
        <v>842</v>
      </c>
      <c r="B13" s="252"/>
      <c r="C13" s="252"/>
      <c r="D13" s="252"/>
      <c r="E13" s="252"/>
      <c r="F13" s="252"/>
      <c r="G13" s="252"/>
    </row>
    <row r="14" spans="1:8" ht="90.75" customHeight="1" x14ac:dyDescent="0.2">
      <c r="A14" s="252" t="s">
        <v>843</v>
      </c>
      <c r="B14" s="252"/>
      <c r="C14" s="252"/>
      <c r="D14" s="252"/>
      <c r="E14" s="252"/>
      <c r="F14" s="252"/>
      <c r="G14" s="252"/>
    </row>
    <row r="15" spans="1:8" x14ac:dyDescent="0.2">
      <c r="A15" s="252"/>
      <c r="B15" s="252"/>
      <c r="C15" s="252"/>
      <c r="D15" s="252"/>
      <c r="E15" s="252"/>
      <c r="F15" s="252"/>
      <c r="G15" s="252"/>
    </row>
    <row r="16" spans="1:8" x14ac:dyDescent="0.2">
      <c r="A16" s="252"/>
      <c r="B16" s="252"/>
      <c r="C16" s="252"/>
      <c r="D16" s="252"/>
      <c r="E16" s="252"/>
      <c r="F16" s="252"/>
      <c r="G16" s="252"/>
    </row>
    <row r="17" spans="1:7" ht="15.75" x14ac:dyDescent="0.2">
      <c r="A17" s="106"/>
      <c r="B17" s="106"/>
      <c r="C17" s="106"/>
      <c r="D17" s="106"/>
      <c r="E17" s="106"/>
      <c r="F17" s="106"/>
      <c r="G17" s="106"/>
    </row>
    <row r="18" spans="1:7" x14ac:dyDescent="0.2">
      <c r="A18" s="259"/>
      <c r="B18" s="259"/>
      <c r="C18" s="259"/>
      <c r="D18" s="259"/>
      <c r="E18" s="259"/>
      <c r="F18" s="259"/>
      <c r="G18" s="259"/>
    </row>
    <row r="19" spans="1:7" x14ac:dyDescent="0.2">
      <c r="A19" s="261"/>
      <c r="B19" s="261"/>
      <c r="C19" s="261"/>
      <c r="D19" s="261"/>
      <c r="E19" s="261"/>
      <c r="F19" s="261"/>
      <c r="G19" s="261"/>
    </row>
    <row r="21" spans="1:7" x14ac:dyDescent="0.2">
      <c r="A21" s="262"/>
      <c r="B21" s="262"/>
      <c r="C21" s="262"/>
      <c r="D21" s="262"/>
      <c r="E21" s="262"/>
      <c r="F21" s="262"/>
      <c r="G21" s="262"/>
    </row>
    <row r="22" spans="1:7" x14ac:dyDescent="0.2">
      <c r="A22" s="259"/>
      <c r="B22" s="259"/>
      <c r="C22" s="259"/>
      <c r="D22" s="259"/>
      <c r="E22" s="259"/>
      <c r="F22" s="259"/>
      <c r="G22" s="259"/>
    </row>
    <row r="23" spans="1:7" x14ac:dyDescent="0.2">
      <c r="A23" s="259"/>
      <c r="B23" s="259"/>
      <c r="C23" s="259"/>
      <c r="D23" s="259"/>
      <c r="E23" s="259"/>
      <c r="F23" s="259"/>
      <c r="G23" s="259"/>
    </row>
  </sheetData>
  <mergeCells count="17">
    <mergeCell ref="A9:G9"/>
    <mergeCell ref="A11:G11"/>
    <mergeCell ref="A12:G12"/>
    <mergeCell ref="A22:G22"/>
    <mergeCell ref="A23:G23"/>
    <mergeCell ref="A4:G4"/>
    <mergeCell ref="A5:G5"/>
    <mergeCell ref="A18:G18"/>
    <mergeCell ref="A19:G19"/>
    <mergeCell ref="A21:G21"/>
    <mergeCell ref="A13:G13"/>
    <mergeCell ref="A14:G14"/>
    <mergeCell ref="A15:G15"/>
    <mergeCell ref="A16:G16"/>
    <mergeCell ref="A6:G6"/>
    <mergeCell ref="A7:G7"/>
    <mergeCell ref="A8:G8"/>
  </mergeCells>
  <pageMargins left="0.7" right="0.7" top="0.75" bottom="0.75" header="0.3" footer="0.3"/>
  <pageSetup scale="87" orientation="portrait" r:id="rId1"/>
  <rowBreaks count="1" manualBreakCount="1">
    <brk id="9"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8"/>
  <sheetViews>
    <sheetView showGridLines="0" view="pageBreakPreview" zoomScaleNormal="100" zoomScaleSheetLayoutView="100" workbookViewId="0"/>
  </sheetViews>
  <sheetFormatPr defaultRowHeight="14.25" x14ac:dyDescent="0.2"/>
  <cols>
    <col min="5" max="5" width="12.25" customWidth="1"/>
    <col min="6" max="6" width="12.375" customWidth="1"/>
    <col min="7" max="7" width="15.125" customWidth="1"/>
    <col min="8" max="8" width="6" customWidth="1"/>
  </cols>
  <sheetData>
    <row r="1" spans="1:8" ht="28.5" customHeight="1" x14ac:dyDescent="0.2">
      <c r="A1" s="69" t="s">
        <v>120</v>
      </c>
      <c r="B1" s="69"/>
      <c r="C1" s="69"/>
      <c r="D1" s="69"/>
      <c r="E1" s="69"/>
      <c r="F1" s="69"/>
      <c r="G1" s="69"/>
      <c r="H1" s="68"/>
    </row>
    <row r="2" spans="1:8" ht="33" customHeight="1" x14ac:dyDescent="0.2">
      <c r="A2" s="69" t="s">
        <v>119</v>
      </c>
      <c r="B2" s="70"/>
      <c r="C2" s="70"/>
      <c r="D2" s="70"/>
      <c r="E2" s="70"/>
      <c r="F2" s="70"/>
      <c r="G2" s="70"/>
      <c r="H2" s="22"/>
    </row>
    <row r="3" spans="1:8" ht="26.25" customHeight="1" x14ac:dyDescent="0.2">
      <c r="A3" s="71" t="s">
        <v>90</v>
      </c>
      <c r="B3" s="71"/>
      <c r="C3" s="71"/>
      <c r="D3" s="71"/>
      <c r="E3" s="71"/>
      <c r="F3" s="71"/>
      <c r="G3" s="71"/>
      <c r="H3" s="19"/>
    </row>
    <row r="4" spans="1:8" ht="73.5" customHeight="1" x14ac:dyDescent="0.2">
      <c r="A4" s="263" t="s">
        <v>322</v>
      </c>
      <c r="B4" s="263"/>
      <c r="C4" s="263"/>
      <c r="D4" s="263"/>
      <c r="E4" s="263"/>
      <c r="F4" s="263"/>
      <c r="G4" s="263"/>
      <c r="H4" s="23"/>
    </row>
    <row r="5" spans="1:8" ht="47.25" customHeight="1" x14ac:dyDescent="0.2">
      <c r="A5" s="263" t="s">
        <v>91</v>
      </c>
      <c r="B5" s="263"/>
      <c r="C5" s="263"/>
      <c r="D5" s="263"/>
      <c r="E5" s="263"/>
      <c r="F5" s="263"/>
      <c r="G5" s="263"/>
      <c r="H5" s="24"/>
    </row>
    <row r="6" spans="1:8" ht="190.5" customHeight="1" x14ac:dyDescent="0.2">
      <c r="A6" s="263" t="s">
        <v>274</v>
      </c>
      <c r="B6" s="263"/>
      <c r="C6" s="263"/>
      <c r="D6" s="263"/>
      <c r="E6" s="263"/>
      <c r="F6" s="263"/>
      <c r="G6" s="263"/>
      <c r="H6" s="25"/>
    </row>
    <row r="7" spans="1:8" ht="65.25" customHeight="1" x14ac:dyDescent="0.2">
      <c r="A7" s="263" t="s">
        <v>118</v>
      </c>
      <c r="B7" s="263"/>
      <c r="C7" s="263"/>
      <c r="D7" s="263"/>
      <c r="E7" s="263"/>
      <c r="F7" s="263"/>
      <c r="G7" s="263"/>
      <c r="H7" s="25"/>
    </row>
    <row r="8" spans="1:8" ht="14.25" customHeight="1" x14ac:dyDescent="0.2">
      <c r="A8" s="252"/>
      <c r="B8" s="252"/>
      <c r="C8" s="252"/>
      <c r="D8" s="252"/>
      <c r="E8" s="252"/>
      <c r="F8" s="252"/>
      <c r="G8" s="252"/>
    </row>
  </sheetData>
  <mergeCells count="5">
    <mergeCell ref="A8:G8"/>
    <mergeCell ref="A6:G6"/>
    <mergeCell ref="A7:G7"/>
    <mergeCell ref="A4:G4"/>
    <mergeCell ref="A5:G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7"/>
  <sheetViews>
    <sheetView showGridLines="0" view="pageBreakPreview" zoomScale="115" zoomScaleNormal="100" zoomScaleSheetLayoutView="115" workbookViewId="0">
      <selection sqref="A1:G1"/>
    </sheetView>
  </sheetViews>
  <sheetFormatPr defaultRowHeight="14.25" x14ac:dyDescent="0.2"/>
  <cols>
    <col min="1" max="1" width="12.375" customWidth="1"/>
    <col min="6" max="6" width="11.25" customWidth="1"/>
    <col min="7" max="7" width="14.25" customWidth="1"/>
  </cols>
  <sheetData>
    <row r="1" spans="1:8" ht="56.25" customHeight="1" x14ac:dyDescent="0.2">
      <c r="A1" s="264" t="s">
        <v>120</v>
      </c>
      <c r="B1" s="264"/>
      <c r="C1" s="264"/>
      <c r="D1" s="264"/>
      <c r="E1" s="264"/>
      <c r="F1" s="264"/>
      <c r="G1" s="264"/>
      <c r="H1" s="27"/>
    </row>
    <row r="2" spans="1:8" ht="17.25" customHeight="1" x14ac:dyDescent="0.2">
      <c r="A2" s="264" t="s">
        <v>119</v>
      </c>
      <c r="B2" s="264"/>
      <c r="C2" s="264"/>
      <c r="D2" s="264"/>
      <c r="E2" s="264"/>
      <c r="F2" s="264"/>
      <c r="G2" s="264"/>
      <c r="H2" s="27"/>
    </row>
    <row r="3" spans="1:8" ht="25.5" customHeight="1" x14ac:dyDescent="0.2">
      <c r="A3" s="245" t="s">
        <v>92</v>
      </c>
      <c r="B3" s="245"/>
      <c r="C3" s="245"/>
      <c r="D3" s="245"/>
      <c r="E3" s="245"/>
      <c r="F3" s="245"/>
      <c r="G3" s="245"/>
      <c r="H3" s="27"/>
    </row>
    <row r="4" spans="1:8" ht="31.5" customHeight="1" x14ac:dyDescent="0.2">
      <c r="A4" s="252" t="s">
        <v>817</v>
      </c>
      <c r="B4" s="238"/>
      <c r="C4" s="238"/>
      <c r="D4" s="238"/>
      <c r="E4" s="238"/>
      <c r="F4" s="238"/>
      <c r="G4" s="252"/>
      <c r="H4" s="27"/>
    </row>
    <row r="5" spans="1:8" ht="24" customHeight="1" x14ac:dyDescent="0.2">
      <c r="A5" s="252" t="s">
        <v>436</v>
      </c>
      <c r="B5" s="252"/>
      <c r="C5" s="252"/>
      <c r="D5" s="252"/>
      <c r="E5" s="252"/>
      <c r="F5" s="252"/>
      <c r="G5" s="252"/>
    </row>
    <row r="6" spans="1:8" ht="111.75" customHeight="1" x14ac:dyDescent="0.2">
      <c r="A6" s="251" t="s">
        <v>437</v>
      </c>
      <c r="B6" s="251"/>
      <c r="C6" s="251"/>
      <c r="D6" s="251"/>
      <c r="E6" s="251"/>
      <c r="F6" s="251"/>
      <c r="G6" s="251"/>
    </row>
    <row r="7" spans="1:8" ht="62.25" customHeight="1" x14ac:dyDescent="0.2">
      <c r="A7" s="252" t="s">
        <v>818</v>
      </c>
      <c r="B7" s="252"/>
      <c r="C7" s="252"/>
      <c r="D7" s="252"/>
      <c r="E7" s="252"/>
      <c r="F7" s="252"/>
      <c r="G7" s="252"/>
    </row>
  </sheetData>
  <mergeCells count="7">
    <mergeCell ref="A1:G1"/>
    <mergeCell ref="A7:G7"/>
    <mergeCell ref="A5:G5"/>
    <mergeCell ref="A6:G6"/>
    <mergeCell ref="A2:G2"/>
    <mergeCell ref="A3:G3"/>
    <mergeCell ref="A4:G4"/>
  </mergeCells>
  <pageMargins left="0.7" right="0.7" top="0.75" bottom="0.75" header="0.3" footer="0.3"/>
  <pageSetup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8"/>
  <sheetViews>
    <sheetView showGridLines="0" view="pageBreakPreview" zoomScale="115" zoomScaleNormal="100" zoomScaleSheetLayoutView="115" workbookViewId="0"/>
  </sheetViews>
  <sheetFormatPr defaultRowHeight="14.25" x14ac:dyDescent="0.2"/>
  <cols>
    <col min="2" max="2" width="13.75" customWidth="1"/>
    <col min="4" max="4" width="12.375" customWidth="1"/>
    <col min="5" max="5" width="11.25" customWidth="1"/>
    <col min="6" max="6" width="14.75" customWidth="1"/>
    <col min="7" max="7" width="15.75" customWidth="1"/>
  </cols>
  <sheetData>
    <row r="1" spans="1:8" ht="33.75" customHeight="1" x14ac:dyDescent="0.2">
      <c r="A1" s="69" t="s">
        <v>120</v>
      </c>
      <c r="B1" s="21"/>
      <c r="C1" s="21"/>
      <c r="D1" s="21"/>
      <c r="E1" s="21"/>
      <c r="F1" s="21"/>
      <c r="G1" s="21"/>
      <c r="H1" s="68"/>
    </row>
    <row r="2" spans="1:8" x14ac:dyDescent="0.2">
      <c r="A2" s="69" t="s">
        <v>119</v>
      </c>
      <c r="B2" s="70"/>
      <c r="C2" s="70"/>
      <c r="D2" s="70"/>
      <c r="E2" s="70"/>
      <c r="F2" s="70"/>
      <c r="G2" s="70"/>
    </row>
    <row r="3" spans="1:8" ht="27.75" customHeight="1" x14ac:dyDescent="0.2">
      <c r="A3" s="71" t="s">
        <v>93</v>
      </c>
      <c r="B3" s="71"/>
      <c r="C3" s="71"/>
      <c r="D3" s="71"/>
      <c r="E3" s="71"/>
      <c r="F3" s="71"/>
      <c r="G3" s="71"/>
    </row>
    <row r="4" spans="1:8" ht="71.25" customHeight="1" x14ac:dyDescent="0.2">
      <c r="A4" s="265" t="s">
        <v>884</v>
      </c>
      <c r="B4" s="265"/>
      <c r="C4" s="265"/>
      <c r="D4" s="265"/>
      <c r="E4" s="265"/>
      <c r="F4" s="265"/>
      <c r="G4" s="265"/>
    </row>
    <row r="5" spans="1:8" ht="38.25" customHeight="1" x14ac:dyDescent="0.2">
      <c r="A5" s="265"/>
      <c r="B5" s="265"/>
      <c r="C5" s="265"/>
      <c r="D5" s="265"/>
      <c r="E5" s="265"/>
      <c r="F5" s="265"/>
      <c r="G5" s="265"/>
    </row>
    <row r="6" spans="1:8" x14ac:dyDescent="0.2">
      <c r="A6" s="265"/>
      <c r="B6" s="265"/>
      <c r="C6" s="265"/>
      <c r="D6" s="265"/>
      <c r="E6" s="265"/>
      <c r="F6" s="265"/>
      <c r="G6" s="265"/>
    </row>
    <row r="7" spans="1:8" x14ac:dyDescent="0.2">
      <c r="A7" s="265"/>
      <c r="B7" s="265"/>
      <c r="C7" s="265"/>
      <c r="D7" s="265"/>
      <c r="E7" s="265"/>
      <c r="F7" s="265"/>
      <c r="G7" s="265"/>
    </row>
    <row r="8" spans="1:8" x14ac:dyDescent="0.2">
      <c r="A8" s="252"/>
      <c r="B8" s="252"/>
      <c r="C8" s="252"/>
      <c r="D8" s="252"/>
      <c r="E8" s="252"/>
      <c r="F8" s="252"/>
      <c r="G8" s="252"/>
    </row>
  </sheetData>
  <mergeCells count="2">
    <mergeCell ref="A8:G8"/>
    <mergeCell ref="A4:G7"/>
  </mergeCells>
  <pageMargins left="0.7" right="0.7" top="0.75" bottom="0.75" header="0.3" footer="0.3"/>
  <pageSetup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1e3c51-e690-4015-b020-6dbc45e50c8c" xsi:nil="true"/>
    <lcf76f155ced4ddcb4097134ff3c332f xmlns="548dad4a-6f04-441f-876e-e8e38d63872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D87A373609644A9163385147AF1CE9" ma:contentTypeVersion="19" ma:contentTypeDescription="Create a new document." ma:contentTypeScope="" ma:versionID="cb6685d7fd92c5a04b5d0abbb3df4557">
  <xsd:schema xmlns:xsd="http://www.w3.org/2001/XMLSchema" xmlns:xs="http://www.w3.org/2001/XMLSchema" xmlns:p="http://schemas.microsoft.com/office/2006/metadata/properties" xmlns:ns2="548dad4a-6f04-441f-876e-e8e38d63872f" xmlns:ns3="ec1e3c51-e690-4015-b020-6dbc45e50c8c" targetNamespace="http://schemas.microsoft.com/office/2006/metadata/properties" ma:root="true" ma:fieldsID="0e11028860acdd85549392fa06accd3d" ns2:_="" ns3:_="">
    <xsd:import namespace="548dad4a-6f04-441f-876e-e8e38d63872f"/>
    <xsd:import namespace="ec1e3c51-e690-4015-b020-6dbc45e50c8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dad4a-6f04-441f-876e-e8e38d638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9d0d75-3a24-4431-9df6-9195964905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1e3c51-e690-4015-b020-6dbc45e50c8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42db8a5-4316-4669-85e8-a4cb43c97deb}" ma:internalName="TaxCatchAll" ma:showField="CatchAllData" ma:web="ec1e3c51-e690-4015-b020-6dbc45e50c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9CB632-5E90-4146-ADED-7A4805A2AD54}">
  <ds:schemaRefs>
    <ds:schemaRef ds:uri="548dad4a-6f04-441f-876e-e8e38d63872f"/>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ec1e3c51-e690-4015-b020-6dbc45e50c8c"/>
    <ds:schemaRef ds:uri="http://purl.org/dc/terms/"/>
  </ds:schemaRefs>
</ds:datastoreItem>
</file>

<file path=customXml/itemProps2.xml><?xml version="1.0" encoding="utf-8"?>
<ds:datastoreItem xmlns:ds="http://schemas.openxmlformats.org/officeDocument/2006/customXml" ds:itemID="{9A0374EA-87A2-4802-BCAA-E46FC6F2342E}">
  <ds:schemaRefs>
    <ds:schemaRef ds:uri="http://schemas.microsoft.com/sharepoint/v3/contenttype/forms"/>
  </ds:schemaRefs>
</ds:datastoreItem>
</file>

<file path=customXml/itemProps3.xml><?xml version="1.0" encoding="utf-8"?>
<ds:datastoreItem xmlns:ds="http://schemas.openxmlformats.org/officeDocument/2006/customXml" ds:itemID="{5F8B3B23-5DE1-42F2-B948-3B7D7BB796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dad4a-6f04-441f-876e-e8e38d63872f"/>
    <ds:schemaRef ds:uri="ec1e3c51-e690-4015-b020-6dbc45e50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Table of Contents</vt:lpstr>
      <vt:lpstr>A1- GREAT BEAR - Collar</vt:lpstr>
      <vt:lpstr>A2-GREAT BEAR - Assay</vt:lpstr>
      <vt:lpstr>B1-KETTLE RIVER - Collar</vt:lpstr>
      <vt:lpstr>B2-KETTLE RIVER - Assay</vt:lpstr>
      <vt:lpstr>C1-ROUND MOUNTAIN - Collar</vt:lpstr>
      <vt:lpstr>C2-ROUND MOUNTAIN - Assay</vt:lpstr>
      <vt:lpstr>D1-ALASKA - Collar</vt:lpstr>
      <vt:lpstr>D2-ALASKA - Assay</vt:lpstr>
      <vt:lpstr>E1-BALD MOUNTAIN - Collar</vt:lpstr>
      <vt:lpstr>E2-BALD MOUNTAIN - Assay</vt:lpstr>
      <vt:lpstr>F1-TASIAST - Collar</vt:lpstr>
      <vt:lpstr>F2-TASIAST - Assay</vt:lpstr>
      <vt:lpstr>G1-GREAT BEAR - Notes</vt:lpstr>
      <vt:lpstr>G2-KETTLE RIVER - Notes</vt:lpstr>
      <vt:lpstr>G3-ROUND MOUNTAIN - Notes</vt:lpstr>
      <vt:lpstr>G4-ALASKA - Notes</vt:lpstr>
      <vt:lpstr>G5-BALD MOUNTAIN - Notes</vt:lpstr>
      <vt:lpstr>G6-TASIAST - Notes</vt:lpstr>
      <vt:lpstr>'A1- GREAT BEAR - Collar'!Print_Area</vt:lpstr>
      <vt:lpstr>'A2-GREAT BEAR - Assay'!Print_Area</vt:lpstr>
      <vt:lpstr>'B1-KETTLE RIVER - Collar'!Print_Area</vt:lpstr>
      <vt:lpstr>'B2-KETTLE RIVER - Assay'!Print_Area</vt:lpstr>
      <vt:lpstr>'C1-ROUND MOUNTAIN - Collar'!Print_Area</vt:lpstr>
      <vt:lpstr>'C2-ROUND MOUNTAIN - Assay'!Print_Area</vt:lpstr>
      <vt:lpstr>'D1-ALASKA - Collar'!Print_Area</vt:lpstr>
      <vt:lpstr>'D2-ALASKA - Assay'!Print_Area</vt:lpstr>
      <vt:lpstr>'E1-BALD MOUNTAIN - Collar'!Print_Area</vt:lpstr>
      <vt:lpstr>'E2-BALD MOUNTAIN - Assay'!Print_Area</vt:lpstr>
      <vt:lpstr>'F1-TASIAST - Collar'!Print_Area</vt:lpstr>
      <vt:lpstr>'F2-TASIAST - Assay'!Print_Area</vt:lpstr>
      <vt:lpstr>'G1-GREAT BEAR - Notes'!Print_Area</vt:lpstr>
      <vt:lpstr>'G2-KETTLE RIVER - Notes'!Print_Area</vt:lpstr>
      <vt:lpstr>'G3-ROUND MOUNTAIN - Notes'!Print_Area</vt:lpstr>
      <vt:lpstr>'G4-ALASKA - Notes'!Print_Area</vt:lpstr>
      <vt:lpstr>'G5-BALD MOUNTAIN - Notes'!Print_Area</vt:lpstr>
      <vt:lpstr>'G6-TASIAST - Notes'!Print_Area</vt:lpstr>
      <vt:lpstr>'Table of Contents'!Print_Area</vt:lpstr>
    </vt:vector>
  </TitlesOfParts>
  <Manager/>
  <Company>Kinross Gold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Brittany Swank</dc:creator>
  <cp:keywords/>
  <dc:description/>
  <cp:lastModifiedBy>Brittany Swank</cp:lastModifiedBy>
  <cp:revision/>
  <cp:lastPrinted>2024-02-07T23:59:47Z</cp:lastPrinted>
  <dcterms:created xsi:type="dcterms:W3CDTF">2024-02-05T19:14:58Z</dcterms:created>
  <dcterms:modified xsi:type="dcterms:W3CDTF">2026-02-17T19:17:44Z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0x010100D9D87A373609644A9163385147AF1CE9</vt:lpwstr>
  </property>
  <property fmtid="{D5CDD505-2E9C-101B-9397-08002B2CF9AE}" pid="3" name="MediaServiceImageTags">
    <vt:lpwstr/>
  </property>
</Properties>
</file>