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inance\FRPSHARE\Public Reporting\Earnings Release\2020\Q4 2020\Published Statements\"/>
    </mc:Choice>
  </mc:AlternateContent>
  <xr:revisionPtr revIDLastSave="0" documentId="13_ncr:1_{F4A2D123-4563-4753-B67C-C00ABB6FA769}" xr6:coauthVersionLast="45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Consolidated Balance Sheet" sheetId="1" r:id="rId1"/>
  </sheets>
  <definedNames>
    <definedName name="_xlnm.Print_Area" localSheetId="0">'Consolidated Balance Sheet'!$A$1:$G$61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3" i="1" l="1"/>
  <c r="F41" i="1" s="1"/>
  <c r="D33" i="1"/>
  <c r="D41" i="1" s="1"/>
  <c r="F15" i="1"/>
  <c r="F23" i="1" s="1"/>
  <c r="D15" i="1"/>
  <c r="D23" i="1" s="1"/>
  <c r="F50" i="1" l="1"/>
  <c r="F52" i="1" s="1"/>
  <c r="F53" i="1" s="1"/>
  <c r="D50" i="1" l="1"/>
  <c r="D52" i="1" l="1"/>
  <c r="D53" i="1" s="1"/>
</calcChain>
</file>

<file path=xl/sharedStrings.xml><?xml version="1.0" encoding="utf-8"?>
<sst xmlns="http://schemas.openxmlformats.org/spreadsheetml/2006/main" count="50" uniqueCount="49">
  <si>
    <t>ECOLAB INC.</t>
  </si>
  <si>
    <t>CONSOLIDATED BALANCE SHEET</t>
  </si>
  <si>
    <t>December 31</t>
  </si>
  <si>
    <t>Assets</t>
  </si>
  <si>
    <t>Current assets</t>
  </si>
  <si>
    <t>Cash and cash equivalents</t>
  </si>
  <si>
    <t>Accounts receivable, net</t>
  </si>
  <si>
    <t>Inventories</t>
  </si>
  <si>
    <t>Deferred income taxes</t>
  </si>
  <si>
    <t>Other current assets</t>
  </si>
  <si>
    <t>Property, plant and equipment, net</t>
  </si>
  <si>
    <t>Other intangible assets, net</t>
  </si>
  <si>
    <t>Total assets</t>
  </si>
  <si>
    <t>Current liabilities</t>
  </si>
  <si>
    <t>Short-term debt</t>
  </si>
  <si>
    <t>Accounts payable</t>
  </si>
  <si>
    <t>Compensation and benefits</t>
  </si>
  <si>
    <t>Income taxes</t>
  </si>
  <si>
    <t>Other current liabilities</t>
  </si>
  <si>
    <t>Long-term debt</t>
  </si>
  <si>
    <t>Other liabilities</t>
  </si>
  <si>
    <t>(millions)</t>
  </si>
  <si>
    <t>Postretirement health care and pension benefits</t>
  </si>
  <si>
    <t>Other assets</t>
  </si>
  <si>
    <t>Noncontrolling interest</t>
  </si>
  <si>
    <t>Total liabilities and equity</t>
  </si>
  <si>
    <t>Liabilities and Equity</t>
  </si>
  <si>
    <t>Common stock</t>
  </si>
  <si>
    <t>Additional paid-in capital</t>
  </si>
  <si>
    <t>Retained earnings</t>
  </si>
  <si>
    <t>Accumulated other comprehensive loss</t>
  </si>
  <si>
    <t>Treasury stock</t>
  </si>
  <si>
    <t xml:space="preserve">     Total Ecolab shareholders' equity</t>
  </si>
  <si>
    <t>Goodwill</t>
  </si>
  <si>
    <t>Total liabilities</t>
  </si>
  <si>
    <r>
      <t>Note</t>
    </r>
    <r>
      <rPr>
        <sz val="10"/>
        <rFont val="Arial"/>
        <family val="2"/>
      </rPr>
      <t xml:space="preserve">: </t>
    </r>
  </si>
  <si>
    <t>Operating lease assets</t>
  </si>
  <si>
    <t>Total current assets</t>
  </si>
  <si>
    <t>Total current liabilities</t>
  </si>
  <si>
    <t>Total equity</t>
  </si>
  <si>
    <t>(a)</t>
  </si>
  <si>
    <r>
      <t xml:space="preserve">Equity </t>
    </r>
    <r>
      <rPr>
        <sz val="8"/>
        <rFont val="Arial"/>
        <family val="2"/>
      </rPr>
      <t>(a)</t>
    </r>
  </si>
  <si>
    <t>Current assets of discontinued operations</t>
  </si>
  <si>
    <t>Long-term assets of discontinued operations</t>
  </si>
  <si>
    <t>Current liabilities of discontinued operations</t>
  </si>
  <si>
    <t>Long-term liabilities of discontinued operations</t>
  </si>
  <si>
    <t>Common stock, 800.0 shares authorized, $1.00 par value, 285.7 shares outstanding at December 31, 2020 and 288.4 shares outstanding at December 31, 2019. Shares outstanding are net of treasury stock.</t>
  </si>
  <si>
    <t xml:space="preserve">Operating lease liabilities </t>
  </si>
  <si>
    <t xml:space="preserve">On January 1, 2020, the Company adopted Accounting Standards Codification (ASC) Topic 326 Credit Losses for expected credit losses using the modified retrospective approach and recorded a $4.3M reduction to 2020 beginning retained earnings.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</si>
</sst>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_);_(@_)"/>
    <numFmt numFmtId="165" formatCode="_(* #,##0.0_);_(* \(#,##0.0\);_(* &quot;-&quot;_);_(@_)"/>
    <numFmt numFmtId="166" formatCode="_(&quot;$&quot;* #,##0.0_);_(&quot;$&quot;* \(#,##0.0\);_(&quot;$&quot;* &quot;-&quot;??_);_(@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2" fillId="0" borderId="0"/>
    <xf numFmtId="44" fontId="2" fillId="0" borderId="0"/>
    <xf numFmtId="42" fontId="2" fillId="0" borderId="0"/>
    <xf numFmtId="43" fontId="2" fillId="0" borderId="0"/>
    <xf numFmtId="41" fontId="2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2" fillId="0" borderId="0"/>
    <xf numFmtId="43" fontId="2" fillId="0" borderId="0"/>
    <xf numFmtId="44" fontId="2" fillId="0" borderId="0"/>
    <xf numFmtId="9" fontId="2" fillId="0" borderId="0"/>
    <xf numFmtId="43" fontId="1" fillId="0" borderId="0"/>
    <xf numFmtId="9" fontId="1" fillId="0" borderId="0"/>
    <xf numFmtId="44" fontId="1" fillId="0" borderId="0"/>
    <xf numFmtId="0" fontId="1" fillId="0" borderId="0"/>
    <xf numFmtId="0" fontId="2" fillId="0" borderId="0"/>
    <xf numFmtId="44" fontId="2" fillId="0" borderId="0"/>
    <xf numFmtId="43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4" fontId="2" fillId="0" borderId="0"/>
    <xf numFmtId="9" fontId="2" fillId="0" borderId="0"/>
    <xf numFmtId="43" fontId="1" fillId="0" borderId="0"/>
    <xf numFmtId="9" fontId="1" fillId="0" borderId="0"/>
    <xf numFmtId="44" fontId="1" fillId="0" borderId="0"/>
    <xf numFmtId="0" fontId="1" fillId="0" borderId="0"/>
    <xf numFmtId="44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0" fontId="1" fillId="0" borderId="0"/>
    <xf numFmtId="43" fontId="1" fillId="0" borderId="0"/>
    <xf numFmtId="44" fontId="1" fillId="0" borderId="0"/>
    <xf numFmtId="44" fontId="2" fillId="0" borderId="0"/>
    <xf numFmtId="43" fontId="2" fillId="0" borderId="0"/>
    <xf numFmtId="43" fontId="1" fillId="0" borderId="0"/>
    <xf numFmtId="44" fontId="1" fillId="0" borderId="0"/>
    <xf numFmtId="0" fontId="1" fillId="0" borderId="0"/>
    <xf numFmtId="0" fontId="1" fillId="0" borderId="0"/>
    <xf numFmtId="43" fontId="2" fillId="0" borderId="0"/>
    <xf numFmtId="44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4" fontId="2" fillId="0" borderId="0"/>
    <xf numFmtId="44" fontId="2" fillId="0" borderId="0"/>
  </cellStyleXfs>
  <cellXfs count="48">
    <xf numFmtId="0" fontId="0" fillId="0" borderId="0" xfId="0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165" fontId="5" fillId="0" borderId="0" xfId="0" applyNumberFormat="1" applyFont="1" applyFill="1" applyBorder="1"/>
    <xf numFmtId="165" fontId="4" fillId="0" borderId="0" xfId="0" applyNumberFormat="1" applyFont="1" applyFill="1" applyBorder="1"/>
    <xf numFmtId="0" fontId="6" fillId="0" borderId="0" xfId="0" applyFont="1" applyFill="1"/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16" fontId="2" fillId="0" borderId="0" xfId="0" quotePrefix="1" applyNumberFormat="1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165" fontId="2" fillId="0" borderId="0" xfId="0" applyNumberFormat="1" applyFont="1" applyFill="1" applyBorder="1"/>
    <xf numFmtId="165" fontId="7" fillId="0" borderId="0" xfId="0" applyNumberFormat="1" applyFont="1" applyFill="1"/>
    <xf numFmtId="0" fontId="5" fillId="0" borderId="0" xfId="0" applyFont="1" applyFill="1"/>
    <xf numFmtId="165" fontId="6" fillId="0" borderId="0" xfId="0" applyNumberFormat="1" applyFont="1" applyFill="1"/>
    <xf numFmtId="15" fontId="5" fillId="0" borderId="0" xfId="0" quotePrefix="1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65" fontId="2" fillId="0" borderId="0" xfId="0" applyNumberFormat="1" applyFont="1" applyFill="1"/>
    <xf numFmtId="164" fontId="2" fillId="0" borderId="0" xfId="0" applyNumberFormat="1" applyFont="1" applyFill="1"/>
    <xf numFmtId="165" fontId="2" fillId="0" borderId="1" xfId="0" applyNumberFormat="1" applyFont="1" applyFill="1" applyBorder="1"/>
    <xf numFmtId="166" fontId="2" fillId="0" borderId="2" xfId="1" applyNumberFormat="1" applyFont="1" applyFill="1" applyBorder="1"/>
    <xf numFmtId="166" fontId="2" fillId="0" borderId="0" xfId="1" applyNumberFormat="1" applyFont="1" applyFill="1"/>
    <xf numFmtId="165" fontId="2" fillId="0" borderId="0" xfId="0" applyNumberFormat="1" applyFont="1" applyFill="1" applyBorder="1"/>
    <xf numFmtId="0" fontId="4" fillId="0" borderId="0" xfId="0" applyFont="1" applyFill="1" applyAlignment="1">
      <alignment vertical="center"/>
    </xf>
    <xf numFmtId="16" fontId="5" fillId="0" borderId="0" xfId="0" quotePrefix="1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165" fontId="5" fillId="0" borderId="0" xfId="0" applyNumberFormat="1" applyFont="1" applyFill="1"/>
    <xf numFmtId="166" fontId="5" fillId="0" borderId="2" xfId="1" applyNumberFormat="1" applyFont="1" applyFill="1" applyBorder="1"/>
    <xf numFmtId="0" fontId="4" fillId="0" borderId="1" xfId="0" applyFont="1" applyFill="1" applyBorder="1"/>
    <xf numFmtId="49" fontId="2" fillId="0" borderId="2" xfId="1" applyNumberFormat="1" applyFont="1" applyFill="1" applyBorder="1"/>
    <xf numFmtId="165" fontId="2" fillId="0" borderId="3" xfId="0" applyNumberFormat="1" applyFont="1" applyFill="1" applyBorder="1"/>
    <xf numFmtId="0" fontId="4" fillId="0" borderId="3" xfId="0" applyFont="1" applyFill="1" applyBorder="1"/>
    <xf numFmtId="165" fontId="5" fillId="0" borderId="3" xfId="0" applyNumberFormat="1" applyFont="1" applyFill="1" applyBorder="1"/>
    <xf numFmtId="0" fontId="2" fillId="0" borderId="3" xfId="0" applyFont="1" applyFill="1" applyBorder="1"/>
    <xf numFmtId="164" fontId="5" fillId="0" borderId="0" xfId="0" applyNumberFormat="1" applyFont="1" applyFill="1"/>
    <xf numFmtId="165" fontId="5" fillId="0" borderId="1" xfId="0" applyNumberFormat="1" applyFont="1" applyFill="1" applyBorder="1"/>
    <xf numFmtId="166" fontId="5" fillId="0" borderId="0" xfId="1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/>
    <xf numFmtId="0" fontId="2" fillId="0" borderId="1" xfId="0" applyFont="1" applyFill="1" applyBorder="1"/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wrapText="1"/>
    </xf>
  </cellXfs>
  <cellStyles count="78">
    <cellStyle name="Comma [0] 2" xfId="8" xr:uid="{00000000-0005-0000-0000-000000000000}"/>
    <cellStyle name="Comma 10" xfId="36" xr:uid="{00000000-0005-0000-0000-000001000000}"/>
    <cellStyle name="Comma 11" xfId="37" xr:uid="{00000000-0005-0000-0000-000002000000}"/>
    <cellStyle name="Comma 12" xfId="39" xr:uid="{00000000-0005-0000-0000-000003000000}"/>
    <cellStyle name="Comma 13" xfId="38" xr:uid="{00000000-0005-0000-0000-000004000000}"/>
    <cellStyle name="Comma 14" xfId="50" xr:uid="{00000000-0005-0000-0000-000005000000}"/>
    <cellStyle name="Comma 15" xfId="55" xr:uid="{00000000-0005-0000-0000-000006000000}"/>
    <cellStyle name="Comma 16" xfId="57" xr:uid="{00000000-0005-0000-0000-000007000000}"/>
    <cellStyle name="Comma 17" xfId="58" xr:uid="{00000000-0005-0000-0000-000008000000}"/>
    <cellStyle name="Comma 18" xfId="59" xr:uid="{00000000-0005-0000-0000-000009000000}"/>
    <cellStyle name="Comma 19" xfId="60" xr:uid="{00000000-0005-0000-0000-00000A000000}"/>
    <cellStyle name="Comma 2" xfId="2" xr:uid="{00000000-0005-0000-0000-00000B000000}"/>
    <cellStyle name="Comma 2 2" xfId="48" xr:uid="{00000000-0005-0000-0000-00000C000000}"/>
    <cellStyle name="Comma 2 3" xfId="65" xr:uid="{00000000-0005-0000-0000-00000D000000}"/>
    <cellStyle name="Comma 2 4" xfId="23" xr:uid="{00000000-0005-0000-0000-00000E000000}"/>
    <cellStyle name="Comma 20" xfId="62" xr:uid="{00000000-0005-0000-0000-00000F000000}"/>
    <cellStyle name="Comma 21" xfId="66" xr:uid="{00000000-0005-0000-0000-000010000000}"/>
    <cellStyle name="Comma 22" xfId="7" xr:uid="{00000000-0005-0000-0000-000011000000}"/>
    <cellStyle name="Comma 23" xfId="73" xr:uid="{00000000-0005-0000-0000-000012000000}"/>
    <cellStyle name="Comma 24" xfId="70" xr:uid="{00000000-0005-0000-0000-000013000000}"/>
    <cellStyle name="Comma 25" xfId="75" xr:uid="{00000000-0005-0000-0000-000014000000}"/>
    <cellStyle name="Comma 26" xfId="74" xr:uid="{00000000-0005-0000-0000-000015000000}"/>
    <cellStyle name="Comma 3" xfId="17" xr:uid="{00000000-0005-0000-0000-000016000000}"/>
    <cellStyle name="Comma 3 2" xfId="42" xr:uid="{00000000-0005-0000-0000-000017000000}"/>
    <cellStyle name="Comma 4" xfId="14" xr:uid="{00000000-0005-0000-0000-000018000000}"/>
    <cellStyle name="Comma 5" xfId="24" xr:uid="{00000000-0005-0000-0000-000019000000}"/>
    <cellStyle name="Comma 6" xfId="26" xr:uid="{00000000-0005-0000-0000-00001A000000}"/>
    <cellStyle name="Comma 7" xfId="27" xr:uid="{00000000-0005-0000-0000-00001B000000}"/>
    <cellStyle name="Comma 8" xfId="28" xr:uid="{00000000-0005-0000-0000-00001C000000}"/>
    <cellStyle name="Comma 9" xfId="35" xr:uid="{00000000-0005-0000-0000-00001D000000}"/>
    <cellStyle name="Currency" xfId="1" builtinId="4"/>
    <cellStyle name="Currency [0] 2" xfId="6" xr:uid="{00000000-0005-0000-0000-00001F000000}"/>
    <cellStyle name="Currency 10" xfId="30" xr:uid="{00000000-0005-0000-0000-000020000000}"/>
    <cellStyle name="Currency 11" xfId="33" xr:uid="{00000000-0005-0000-0000-000021000000}"/>
    <cellStyle name="Currency 12" xfId="40" xr:uid="{00000000-0005-0000-0000-000022000000}"/>
    <cellStyle name="Currency 13" xfId="49" xr:uid="{00000000-0005-0000-0000-000023000000}"/>
    <cellStyle name="Currency 14" xfId="54" xr:uid="{00000000-0005-0000-0000-000024000000}"/>
    <cellStyle name="Currency 15" xfId="51" xr:uid="{00000000-0005-0000-0000-000025000000}"/>
    <cellStyle name="Currency 16" xfId="46" xr:uid="{00000000-0005-0000-0000-000026000000}"/>
    <cellStyle name="Currency 17" xfId="52" xr:uid="{00000000-0005-0000-0000-000027000000}"/>
    <cellStyle name="Currency 18" xfId="53" xr:uid="{00000000-0005-0000-0000-000028000000}"/>
    <cellStyle name="Currency 19" xfId="56" xr:uid="{00000000-0005-0000-0000-000029000000}"/>
    <cellStyle name="Currency 2" xfId="22" xr:uid="{00000000-0005-0000-0000-00002A000000}"/>
    <cellStyle name="Currency 2 2" xfId="47" xr:uid="{00000000-0005-0000-0000-00002B000000}"/>
    <cellStyle name="Currency 2 3" xfId="64" xr:uid="{00000000-0005-0000-0000-00002C000000}"/>
    <cellStyle name="Currency 20" xfId="63" xr:uid="{00000000-0005-0000-0000-00002D000000}"/>
    <cellStyle name="Currency 21" xfId="67" xr:uid="{00000000-0005-0000-0000-00002E000000}"/>
    <cellStyle name="Currency 22" xfId="5" xr:uid="{00000000-0005-0000-0000-00002F000000}"/>
    <cellStyle name="Currency 23" xfId="71" xr:uid="{00000000-0005-0000-0000-000030000000}"/>
    <cellStyle name="Currency 24" xfId="77" xr:uid="{00000000-0005-0000-0000-000031000000}"/>
    <cellStyle name="Currency 25" xfId="72" xr:uid="{00000000-0005-0000-0000-000032000000}"/>
    <cellStyle name="Currency 26" xfId="76" xr:uid="{00000000-0005-0000-0000-000033000000}"/>
    <cellStyle name="Currency 3" xfId="19" xr:uid="{00000000-0005-0000-0000-000034000000}"/>
    <cellStyle name="Currency 3 2" xfId="44" xr:uid="{00000000-0005-0000-0000-000035000000}"/>
    <cellStyle name="Currency 4" xfId="15" xr:uid="{00000000-0005-0000-0000-000036000000}"/>
    <cellStyle name="Currency 5" xfId="25" xr:uid="{00000000-0005-0000-0000-000037000000}"/>
    <cellStyle name="Currency 6" xfId="29" xr:uid="{00000000-0005-0000-0000-000038000000}"/>
    <cellStyle name="Currency 7" xfId="32" xr:uid="{00000000-0005-0000-0000-000039000000}"/>
    <cellStyle name="Currency 8" xfId="34" xr:uid="{00000000-0005-0000-0000-00003A000000}"/>
    <cellStyle name="Currency 9" xfId="31" xr:uid="{00000000-0005-0000-0000-00003B000000}"/>
    <cellStyle name="Hyperlink" xfId="9" xr:uid="{00000000-0005-0000-0000-00003C000000}"/>
    <cellStyle name="Hyperlink 2" xfId="11" xr:uid="{00000000-0005-0000-0000-00003D000000}"/>
    <cellStyle name="Normal" xfId="0" builtinId="0"/>
    <cellStyle name="Normal 2" xfId="10" xr:uid="{00000000-0005-0000-0000-00003F000000}"/>
    <cellStyle name="Normal 2 2" xfId="21" xr:uid="{00000000-0005-0000-0000-000040000000}"/>
    <cellStyle name="Normal 2 3" xfId="69" xr:uid="{00000000-0005-0000-0000-000041000000}"/>
    <cellStyle name="Normal 3" xfId="13" xr:uid="{00000000-0005-0000-0000-000042000000}"/>
    <cellStyle name="Normal 3 2" xfId="12" xr:uid="{00000000-0005-0000-0000-000043000000}"/>
    <cellStyle name="Normal 3 3" xfId="20" xr:uid="{00000000-0005-0000-0000-000044000000}"/>
    <cellStyle name="Normal 3 4" xfId="45" xr:uid="{00000000-0005-0000-0000-000045000000}"/>
    <cellStyle name="Normal 4" xfId="61" xr:uid="{00000000-0005-0000-0000-000046000000}"/>
    <cellStyle name="Normal 5" xfId="68" xr:uid="{00000000-0005-0000-0000-000047000000}"/>
    <cellStyle name="Normal 6" xfId="3" xr:uid="{00000000-0005-0000-0000-000048000000}"/>
    <cellStyle name="Percent 2" xfId="18" xr:uid="{00000000-0005-0000-0000-000049000000}"/>
    <cellStyle name="Percent 2 2" xfId="43" xr:uid="{00000000-0005-0000-0000-00004A000000}"/>
    <cellStyle name="Percent 3" xfId="16" xr:uid="{00000000-0005-0000-0000-00004B000000}"/>
    <cellStyle name="Percent 4" xfId="41" xr:uid="{00000000-0005-0000-0000-00004C000000}"/>
    <cellStyle name="Percent 5" xfId="4" xr:uid="{00000000-0005-0000-0000-00004D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"/>
  <sheetViews>
    <sheetView showGridLines="0" tabSelected="1" zoomScaleNormal="100" zoomScaleSheetLayoutView="100" workbookViewId="0">
      <selection activeCell="A42" sqref="A42"/>
    </sheetView>
  </sheetViews>
  <sheetFormatPr defaultColWidth="9.1796875" defaultRowHeight="13" x14ac:dyDescent="0.3"/>
  <cols>
    <col min="1" max="1" width="3.1796875" style="1" customWidth="1"/>
    <col min="2" max="2" width="53.1796875" style="1" customWidth="1"/>
    <col min="3" max="3" width="1.54296875" style="1" customWidth="1"/>
    <col min="4" max="4" width="13.81640625" style="15" customWidth="1"/>
    <col min="5" max="5" width="1.54296875" style="1" customWidth="1"/>
    <col min="6" max="6" width="13.81640625" style="12" customWidth="1"/>
    <col min="7" max="8" width="1.54296875" style="1" customWidth="1"/>
    <col min="9" max="10" width="9.1796875" style="1"/>
    <col min="11" max="11" width="3.1796875" style="1" customWidth="1"/>
    <col min="12" max="16384" width="9.1796875" style="1"/>
  </cols>
  <sheetData>
    <row r="1" spans="1:7" x14ac:dyDescent="0.3">
      <c r="A1" s="44" t="s">
        <v>0</v>
      </c>
      <c r="B1" s="44"/>
      <c r="C1" s="44"/>
      <c r="D1" s="44"/>
      <c r="E1" s="44"/>
      <c r="F1" s="44"/>
      <c r="G1" s="44"/>
    </row>
    <row r="2" spans="1:7" x14ac:dyDescent="0.3">
      <c r="A2" s="44" t="s">
        <v>1</v>
      </c>
      <c r="B2" s="44"/>
      <c r="C2" s="44"/>
      <c r="D2" s="44"/>
      <c r="E2" s="44"/>
      <c r="F2" s="44"/>
      <c r="G2" s="44"/>
    </row>
    <row r="3" spans="1:7" ht="12.5" x14ac:dyDescent="0.25">
      <c r="A3" s="45"/>
      <c r="B3" s="45"/>
      <c r="C3" s="45"/>
      <c r="D3" s="45"/>
      <c r="E3" s="45"/>
      <c r="F3" s="45"/>
      <c r="G3" s="45"/>
    </row>
    <row r="4" spans="1:7" x14ac:dyDescent="0.3">
      <c r="A4" s="17"/>
      <c r="B4" s="19"/>
      <c r="C4" s="19"/>
      <c r="D4" s="19"/>
      <c r="E4" s="19"/>
      <c r="F4" s="18"/>
    </row>
    <row r="5" spans="1:7" x14ac:dyDescent="0.3">
      <c r="D5" s="27" t="s">
        <v>2</v>
      </c>
      <c r="F5" s="9" t="s">
        <v>2</v>
      </c>
    </row>
    <row r="6" spans="1:7" x14ac:dyDescent="0.3">
      <c r="A6" s="1" t="s">
        <v>21</v>
      </c>
      <c r="D6" s="28">
        <v>2020</v>
      </c>
      <c r="F6" s="10">
        <v>2019</v>
      </c>
    </row>
    <row r="7" spans="1:7" ht="6" customHeight="1" x14ac:dyDescent="0.25">
      <c r="D7" s="8"/>
      <c r="E7" s="8"/>
      <c r="F7" s="11"/>
    </row>
    <row r="8" spans="1:7" x14ac:dyDescent="0.3">
      <c r="A8" s="15" t="s">
        <v>3</v>
      </c>
    </row>
    <row r="9" spans="1:7" x14ac:dyDescent="0.3">
      <c r="A9" s="1" t="s">
        <v>4</v>
      </c>
    </row>
    <row r="10" spans="1:7" x14ac:dyDescent="0.3">
      <c r="B10" s="1" t="s">
        <v>5</v>
      </c>
      <c r="D10" s="37">
        <v>1260.2</v>
      </c>
      <c r="E10" s="2"/>
      <c r="F10" s="21">
        <v>118.8</v>
      </c>
    </row>
    <row r="11" spans="1:7" x14ac:dyDescent="0.3">
      <c r="B11" s="1" t="s">
        <v>6</v>
      </c>
      <c r="D11" s="29">
        <v>2273.8000000000002</v>
      </c>
      <c r="E11" s="3"/>
      <c r="F11" s="20">
        <v>2382</v>
      </c>
    </row>
    <row r="12" spans="1:7" x14ac:dyDescent="0.3">
      <c r="B12" s="1" t="s">
        <v>7</v>
      </c>
      <c r="D12" s="29">
        <v>1285.2</v>
      </c>
      <c r="E12" s="3"/>
      <c r="F12" s="20">
        <v>1081.5999999999999</v>
      </c>
    </row>
    <row r="13" spans="1:7" x14ac:dyDescent="0.3">
      <c r="A13" s="42"/>
      <c r="B13" s="42" t="s">
        <v>9</v>
      </c>
      <c r="C13" s="42"/>
      <c r="D13" s="4">
        <v>298.2</v>
      </c>
      <c r="E13" s="3"/>
      <c r="F13" s="25">
        <v>295.2</v>
      </c>
    </row>
    <row r="14" spans="1:7" x14ac:dyDescent="0.3">
      <c r="A14" s="31"/>
      <c r="B14" s="43" t="s">
        <v>42</v>
      </c>
      <c r="C14" s="31"/>
      <c r="D14" s="38">
        <v>0</v>
      </c>
      <c r="E14" s="3"/>
      <c r="F14" s="22">
        <v>950.8</v>
      </c>
    </row>
    <row r="15" spans="1:7" x14ac:dyDescent="0.3">
      <c r="B15" s="12" t="s">
        <v>37</v>
      </c>
      <c r="D15" s="29">
        <f>SUM(D10:D14)</f>
        <v>5117.3999999999996</v>
      </c>
      <c r="E15" s="3"/>
      <c r="F15" s="20">
        <f>SUM(F10:F14)</f>
        <v>4828.3999999999996</v>
      </c>
    </row>
    <row r="16" spans="1:7" ht="6" customHeight="1" x14ac:dyDescent="0.3">
      <c r="D16" s="29"/>
      <c r="E16" s="3"/>
      <c r="F16" s="20"/>
    </row>
    <row r="17" spans="1:6" x14ac:dyDescent="0.3">
      <c r="A17" s="1" t="s">
        <v>10</v>
      </c>
      <c r="D17" s="29">
        <v>3124.9</v>
      </c>
      <c r="E17" s="3"/>
      <c r="F17" s="20">
        <v>3228.3</v>
      </c>
    </row>
    <row r="18" spans="1:6" x14ac:dyDescent="0.3">
      <c r="A18" s="1" t="s">
        <v>33</v>
      </c>
      <c r="D18" s="29">
        <v>6006.9</v>
      </c>
      <c r="E18" s="3"/>
      <c r="F18" s="20">
        <v>5569.1</v>
      </c>
    </row>
    <row r="19" spans="1:6" x14ac:dyDescent="0.3">
      <c r="A19" s="1" t="s">
        <v>11</v>
      </c>
      <c r="D19" s="29">
        <v>2977</v>
      </c>
      <c r="E19" s="3"/>
      <c r="F19" s="20">
        <v>2927.5</v>
      </c>
    </row>
    <row r="20" spans="1:6" x14ac:dyDescent="0.3">
      <c r="A20" s="12" t="s">
        <v>36</v>
      </c>
      <c r="D20" s="29">
        <v>423.8</v>
      </c>
      <c r="E20" s="3"/>
      <c r="F20" s="20">
        <v>466.7</v>
      </c>
    </row>
    <row r="21" spans="1:6" x14ac:dyDescent="0.3">
      <c r="A21" s="42" t="s">
        <v>23</v>
      </c>
      <c r="B21" s="42"/>
      <c r="C21" s="42"/>
      <c r="D21" s="4">
        <v>476</v>
      </c>
      <c r="E21" s="3"/>
      <c r="F21" s="25">
        <v>516.29999999999995</v>
      </c>
    </row>
    <row r="22" spans="1:6" x14ac:dyDescent="0.3">
      <c r="A22" s="43" t="s">
        <v>43</v>
      </c>
      <c r="B22" s="31"/>
      <c r="C22" s="31"/>
      <c r="D22" s="38">
        <v>0</v>
      </c>
      <c r="E22" s="3"/>
      <c r="F22" s="22">
        <v>3332.8</v>
      </c>
    </row>
    <row r="23" spans="1:6" ht="13.5" thickBot="1" x14ac:dyDescent="0.35">
      <c r="A23" s="32" t="s">
        <v>12</v>
      </c>
      <c r="B23" s="32"/>
      <c r="C23" s="30"/>
      <c r="D23" s="30">
        <f>SUM(D15:D22)</f>
        <v>18125.999999999996</v>
      </c>
      <c r="E23" s="4"/>
      <c r="F23" s="23">
        <f>SUM(F15:F22)</f>
        <v>20869.099999999999</v>
      </c>
    </row>
    <row r="24" spans="1:6" ht="6" customHeight="1" thickTop="1" x14ac:dyDescent="0.3">
      <c r="D24" s="29"/>
      <c r="E24" s="3"/>
      <c r="F24" s="20"/>
    </row>
    <row r="25" spans="1:6" x14ac:dyDescent="0.3">
      <c r="A25" s="15" t="s">
        <v>26</v>
      </c>
      <c r="D25" s="29"/>
      <c r="E25" s="3"/>
      <c r="F25" s="20"/>
    </row>
    <row r="26" spans="1:6" x14ac:dyDescent="0.3">
      <c r="A26" s="1" t="s">
        <v>13</v>
      </c>
      <c r="D26" s="29"/>
      <c r="E26" s="3"/>
      <c r="F26" s="20"/>
    </row>
    <row r="27" spans="1:6" x14ac:dyDescent="0.3">
      <c r="B27" s="1" t="s">
        <v>14</v>
      </c>
      <c r="D27" s="39">
        <v>17.3</v>
      </c>
      <c r="E27" s="3"/>
      <c r="F27" s="24">
        <v>380.5</v>
      </c>
    </row>
    <row r="28" spans="1:6" x14ac:dyDescent="0.3">
      <c r="B28" s="1" t="s">
        <v>15</v>
      </c>
      <c r="D28" s="29">
        <v>1160.5999999999999</v>
      </c>
      <c r="E28" s="3"/>
      <c r="F28" s="20">
        <v>1075.3</v>
      </c>
    </row>
    <row r="29" spans="1:6" x14ac:dyDescent="0.3">
      <c r="B29" s="1" t="s">
        <v>16</v>
      </c>
      <c r="D29" s="29">
        <v>469.3</v>
      </c>
      <c r="E29" s="3"/>
      <c r="F29" s="20">
        <v>565.70000000000005</v>
      </c>
    </row>
    <row r="30" spans="1:6" x14ac:dyDescent="0.3">
      <c r="B30" s="1" t="s">
        <v>17</v>
      </c>
      <c r="D30" s="29">
        <v>96.1</v>
      </c>
      <c r="E30" s="3"/>
      <c r="F30" s="20">
        <v>136.9</v>
      </c>
    </row>
    <row r="31" spans="1:6" x14ac:dyDescent="0.3">
      <c r="A31" s="42"/>
      <c r="B31" s="42" t="s">
        <v>18</v>
      </c>
      <c r="C31" s="42"/>
      <c r="D31" s="4">
        <v>1188.9000000000001</v>
      </c>
      <c r="E31" s="3"/>
      <c r="F31" s="25">
        <v>1110.7</v>
      </c>
    </row>
    <row r="32" spans="1:6" x14ac:dyDescent="0.3">
      <c r="A32" s="31"/>
      <c r="B32" s="43" t="s">
        <v>44</v>
      </c>
      <c r="C32" s="31"/>
      <c r="D32" s="38">
        <v>0</v>
      </c>
      <c r="E32" s="3"/>
      <c r="F32" s="22">
        <v>361.5</v>
      </c>
    </row>
    <row r="33" spans="1:6" x14ac:dyDescent="0.3">
      <c r="B33" s="12" t="s">
        <v>38</v>
      </c>
      <c r="D33" s="4">
        <f>SUM(D27:D32)</f>
        <v>2932.2</v>
      </c>
      <c r="E33" s="3"/>
      <c r="F33" s="25">
        <f>SUM(F27:F32)</f>
        <v>3630.6000000000004</v>
      </c>
    </row>
    <row r="34" spans="1:6" ht="6" customHeight="1" x14ac:dyDescent="0.3">
      <c r="D34" s="29"/>
      <c r="E34" s="3"/>
      <c r="F34" s="20"/>
    </row>
    <row r="35" spans="1:6" x14ac:dyDescent="0.3">
      <c r="A35" s="1" t="s">
        <v>19</v>
      </c>
      <c r="D35" s="29">
        <v>6669.3</v>
      </c>
      <c r="E35" s="3"/>
      <c r="F35" s="20">
        <v>5973.1</v>
      </c>
    </row>
    <row r="36" spans="1:6" x14ac:dyDescent="0.3">
      <c r="A36" s="1" t="s">
        <v>22</v>
      </c>
      <c r="D36" s="29">
        <v>1226.2</v>
      </c>
      <c r="E36" s="3"/>
      <c r="F36" s="20">
        <v>1084.4000000000001</v>
      </c>
    </row>
    <row r="37" spans="1:6" x14ac:dyDescent="0.3">
      <c r="A37" s="1" t="s">
        <v>8</v>
      </c>
      <c r="B37" s="12"/>
      <c r="D37" s="29">
        <v>483.9</v>
      </c>
      <c r="E37" s="3"/>
      <c r="F37" s="20">
        <v>537.29999999999995</v>
      </c>
    </row>
    <row r="38" spans="1:6" x14ac:dyDescent="0.3">
      <c r="A38" s="12" t="s">
        <v>47</v>
      </c>
      <c r="B38" s="12"/>
      <c r="D38" s="29">
        <v>300.5</v>
      </c>
      <c r="E38" s="3"/>
      <c r="F38" s="20">
        <v>346</v>
      </c>
    </row>
    <row r="39" spans="1:6" x14ac:dyDescent="0.3">
      <c r="A39" s="42" t="s">
        <v>20</v>
      </c>
      <c r="B39" s="42"/>
      <c r="C39" s="42"/>
      <c r="D39" s="4">
        <v>312.39999999999998</v>
      </c>
      <c r="E39" s="3"/>
      <c r="F39" s="25">
        <v>269.8</v>
      </c>
    </row>
    <row r="40" spans="1:6" x14ac:dyDescent="0.3">
      <c r="A40" s="43" t="s">
        <v>45</v>
      </c>
      <c r="B40" s="31"/>
      <c r="C40" s="31"/>
      <c r="D40" s="38">
        <v>0</v>
      </c>
      <c r="E40" s="3"/>
      <c r="F40" s="22">
        <v>302.10000000000002</v>
      </c>
    </row>
    <row r="41" spans="1:6" x14ac:dyDescent="0.3">
      <c r="A41" s="12" t="s">
        <v>34</v>
      </c>
      <c r="B41" s="12"/>
      <c r="D41" s="29">
        <f>SUM(D33:D40)</f>
        <v>11924.5</v>
      </c>
      <c r="E41" s="3"/>
      <c r="F41" s="20">
        <f>SUM(F33:F40)</f>
        <v>12143.3</v>
      </c>
    </row>
    <row r="42" spans="1:6" x14ac:dyDescent="0.3">
      <c r="A42" s="12"/>
      <c r="B42" s="12"/>
      <c r="D42" s="29"/>
      <c r="E42" s="3"/>
      <c r="F42" s="20"/>
    </row>
    <row r="43" spans="1:6" ht="6" customHeight="1" x14ac:dyDescent="0.3">
      <c r="D43" s="29"/>
      <c r="E43" s="3"/>
      <c r="F43" s="20"/>
    </row>
    <row r="44" spans="1:6" x14ac:dyDescent="0.3">
      <c r="A44" s="12" t="s">
        <v>41</v>
      </c>
      <c r="D44" s="29"/>
      <c r="E44" s="3"/>
      <c r="F44" s="20"/>
    </row>
    <row r="45" spans="1:6" x14ac:dyDescent="0.3">
      <c r="B45" s="1" t="s">
        <v>27</v>
      </c>
      <c r="D45" s="29">
        <v>362.6</v>
      </c>
      <c r="E45" s="3"/>
      <c r="F45" s="20">
        <v>359.6</v>
      </c>
    </row>
    <row r="46" spans="1:6" x14ac:dyDescent="0.3">
      <c r="B46" s="1" t="s">
        <v>28</v>
      </c>
      <c r="D46" s="29">
        <v>6235</v>
      </c>
      <c r="E46" s="3"/>
      <c r="F46" s="20">
        <v>5907.1</v>
      </c>
    </row>
    <row r="47" spans="1:6" x14ac:dyDescent="0.3">
      <c r="B47" s="1" t="s">
        <v>29</v>
      </c>
      <c r="D47" s="29">
        <v>8243</v>
      </c>
      <c r="E47" s="3"/>
      <c r="F47" s="20">
        <v>9993.7000000000007</v>
      </c>
    </row>
    <row r="48" spans="1:6" x14ac:dyDescent="0.3">
      <c r="B48" s="1" t="s">
        <v>30</v>
      </c>
      <c r="D48" s="29">
        <v>-1994.4</v>
      </c>
      <c r="E48" s="3"/>
      <c r="F48" s="20">
        <v>-2089.6999999999998</v>
      </c>
    </row>
    <row r="49" spans="1:11" x14ac:dyDescent="0.3">
      <c r="A49" s="31"/>
      <c r="B49" s="31" t="s">
        <v>31</v>
      </c>
      <c r="C49" s="31"/>
      <c r="D49" s="38">
        <v>-6679.7</v>
      </c>
      <c r="E49" s="3"/>
      <c r="F49" s="22">
        <v>-5485.4</v>
      </c>
    </row>
    <row r="50" spans="1:11" x14ac:dyDescent="0.3">
      <c r="B50" s="1" t="s">
        <v>32</v>
      </c>
      <c r="D50" s="4">
        <f>SUM(D45:D49)</f>
        <v>6166.5000000000009</v>
      </c>
      <c r="E50" s="5"/>
      <c r="F50" s="25">
        <f>SUM(F45:F49)</f>
        <v>8685.3000000000011</v>
      </c>
    </row>
    <row r="51" spans="1:11" x14ac:dyDescent="0.3">
      <c r="A51" s="31"/>
      <c r="B51" s="31" t="s">
        <v>24</v>
      </c>
      <c r="C51" s="31"/>
      <c r="D51" s="38">
        <v>35</v>
      </c>
      <c r="E51" s="3"/>
      <c r="F51" s="22">
        <v>40.5</v>
      </c>
    </row>
    <row r="52" spans="1:11" x14ac:dyDescent="0.3">
      <c r="A52" s="36" t="s">
        <v>39</v>
      </c>
      <c r="B52" s="34"/>
      <c r="C52" s="34"/>
      <c r="D52" s="35">
        <f>D50+D51</f>
        <v>6201.5000000000009</v>
      </c>
      <c r="E52" s="5"/>
      <c r="F52" s="33">
        <f>F50+F51</f>
        <v>8725.8000000000011</v>
      </c>
    </row>
    <row r="53" spans="1:11" ht="13.5" thickBot="1" x14ac:dyDescent="0.35">
      <c r="A53" s="32" t="s">
        <v>25</v>
      </c>
      <c r="B53" s="32"/>
      <c r="C53" s="30"/>
      <c r="D53" s="30">
        <f>D33+D35+D36+D37+D38+D39+D40+D52</f>
        <v>18126</v>
      </c>
      <c r="E53" s="4"/>
      <c r="F53" s="23">
        <f>F33+F35+F36+F37+F38+F39+F40+F52</f>
        <v>20869.099999999999</v>
      </c>
    </row>
    <row r="54" spans="1:11" ht="13.5" thickTop="1" x14ac:dyDescent="0.3">
      <c r="D54" s="4"/>
      <c r="E54" s="4"/>
      <c r="F54" s="13"/>
    </row>
    <row r="55" spans="1:11" ht="13" customHeight="1" x14ac:dyDescent="0.25">
      <c r="A55" s="41" t="s">
        <v>40</v>
      </c>
      <c r="B55" s="47" t="s">
        <v>46</v>
      </c>
      <c r="C55" s="47"/>
      <c r="D55" s="47"/>
      <c r="E55" s="47"/>
      <c r="F55" s="47"/>
      <c r="K55" s="12"/>
    </row>
    <row r="56" spans="1:11" ht="13" customHeight="1" x14ac:dyDescent="0.25">
      <c r="A56" s="41"/>
      <c r="B56" s="47"/>
      <c r="C56" s="47"/>
      <c r="D56" s="47"/>
      <c r="E56" s="47"/>
      <c r="F56" s="47"/>
      <c r="K56" s="12"/>
    </row>
    <row r="57" spans="1:11" ht="13" customHeight="1" x14ac:dyDescent="0.25">
      <c r="A57" s="40"/>
      <c r="B57" s="47"/>
      <c r="C57" s="47"/>
      <c r="D57" s="47"/>
      <c r="E57" s="47"/>
      <c r="F57" s="47"/>
    </row>
    <row r="58" spans="1:11" x14ac:dyDescent="0.3">
      <c r="D58" s="4"/>
      <c r="E58" s="4"/>
      <c r="F58" s="25"/>
    </row>
    <row r="59" spans="1:11" x14ac:dyDescent="0.3">
      <c r="A59" s="15" t="s">
        <v>35</v>
      </c>
      <c r="B59" s="12"/>
      <c r="C59" s="7"/>
      <c r="D59" s="16"/>
      <c r="E59" s="7"/>
      <c r="F59" s="14"/>
    </row>
    <row r="60" spans="1:11" ht="6.75" customHeight="1" x14ac:dyDescent="0.25">
      <c r="B60" s="7"/>
      <c r="C60" s="7"/>
      <c r="D60" s="6"/>
      <c r="E60" s="7"/>
      <c r="F60" s="7"/>
    </row>
    <row r="61" spans="1:11" s="26" customFormat="1" ht="38.25" customHeight="1" x14ac:dyDescent="0.25">
      <c r="A61" s="46" t="s">
        <v>48</v>
      </c>
      <c r="B61" s="46"/>
      <c r="C61" s="46"/>
      <c r="D61" s="46"/>
      <c r="E61" s="46"/>
      <c r="F61" s="46"/>
      <c r="G61" s="46"/>
    </row>
  </sheetData>
  <mergeCells count="5">
    <mergeCell ref="A1:G1"/>
    <mergeCell ref="A2:G2"/>
    <mergeCell ref="A3:G3"/>
    <mergeCell ref="A61:G61"/>
    <mergeCell ref="B55:F57"/>
  </mergeCells>
  <phoneticPr fontId="3" type="noConversion"/>
  <printOptions horizontalCentered="1"/>
  <pageMargins left="0.75" right="0.75" top="1" bottom="1" header="0.5" footer="0.5"/>
  <pageSetup scale="89" orientation="portrait" r:id="rId1"/>
  <headerFooter alignWithMargins="0"/>
  <customProperties>
    <customPr name="ColorPalett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Consolidated Balance Sheet</vt:lpstr>
      <vt:lpstr>'Consolidated Balance Sheet'!Print_Area</vt:lpstr>
    </vt:vector>
  </TitlesOfParts>
  <Company>Ecolab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KIEMESE</dc:creator>
  <cp:lastModifiedBy>Lohbeck, Eric</cp:lastModifiedBy>
  <cp:lastPrinted>2020-03-06T01:15:23Z</cp:lastPrinted>
  <dcterms:created xsi:type="dcterms:W3CDTF">2002-09-13T12:47:33Z</dcterms:created>
  <dcterms:modified xsi:type="dcterms:W3CDTF">2021-02-25T22:44:55Z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